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tetg\Downloads\"/>
    </mc:Choice>
  </mc:AlternateContent>
  <bookViews>
    <workbookView xWindow="0" yWindow="0" windowWidth="28800" windowHeight="12435"/>
  </bookViews>
  <sheets>
    <sheet name="781477" sheetId="3" r:id="rId1"/>
  </sheets>
  <definedNames>
    <definedName name="SQCR_781477_82730_312949_10">'781477'!$C$15</definedName>
    <definedName name="SQCR_781477_82730_312949_100">'781477'!$C$105</definedName>
    <definedName name="SQCR_781477_82730_312949_102">'781477'!$C$107</definedName>
    <definedName name="SQCR_781477_82730_312949_103">'781477'!$C$108</definedName>
    <definedName name="SQCR_781477_82730_312949_104">'781477'!$C$109</definedName>
    <definedName name="SQCR_781477_82730_312949_105">'781477'!$C$110</definedName>
    <definedName name="SQCR_781477_82730_312949_106">'781477'!$C$111</definedName>
    <definedName name="SQCR_781477_82730_312949_107">'781477'!$C$112</definedName>
    <definedName name="SQCR_781477_82730_312949_108">'781477'!$C$113</definedName>
    <definedName name="SQCR_781477_82730_312949_109">'781477'!$C$114</definedName>
    <definedName name="SQCR_781477_82730_312949_11">'781477'!$C$16</definedName>
    <definedName name="SQCR_781477_82730_312949_110">'781477'!$C$115</definedName>
    <definedName name="SQCR_781477_82730_312949_111">'781477'!$C$116</definedName>
    <definedName name="SQCR_781477_82730_312949_112">'781477'!$C$117</definedName>
    <definedName name="SQCR_781477_82730_312949_114">'781477'!$C$119</definedName>
    <definedName name="SQCR_781477_82730_312949_14">'781477'!$C$19</definedName>
    <definedName name="SQCR_781477_82730_312949_15">'781477'!$C$20</definedName>
    <definedName name="SQCR_781477_82730_312949_16">'781477'!$C$21</definedName>
    <definedName name="SQCR_781477_82730_312949_18">'781477'!$C$23</definedName>
    <definedName name="SQCR_781477_82730_312949_19">'781477'!$C$24</definedName>
    <definedName name="SQCR_781477_82730_312949_20">'781477'!$C$25</definedName>
    <definedName name="SQCR_781477_82730_312949_21">'781477'!$C$26</definedName>
    <definedName name="SQCR_781477_82730_312949_26">'781477'!$C$31</definedName>
    <definedName name="SQCR_781477_82730_312949_27">'781477'!$C$32</definedName>
    <definedName name="SQCR_781477_82730_312949_28">'781477'!$C$33</definedName>
    <definedName name="SQCR_781477_82730_312949_29">'781477'!$C$34</definedName>
    <definedName name="SQCR_781477_82730_312949_30">'781477'!$C$35</definedName>
    <definedName name="SQCR_781477_82730_312949_31">'781477'!$C$36</definedName>
    <definedName name="SQCR_781477_82730_312949_33">'781477'!$C$38</definedName>
    <definedName name="SQCR_781477_82730_312949_34">'781477'!$C$39</definedName>
    <definedName name="SQCR_781477_82730_312949_35">'781477'!$C$40</definedName>
    <definedName name="SQCR_781477_82730_312949_36">'781477'!$C$41</definedName>
    <definedName name="SQCR_781477_82730_312949_37">'781477'!$C$42</definedName>
    <definedName name="SQCR_781477_82730_312949_39">'781477'!$C$44</definedName>
    <definedName name="SQCR_781477_82730_312949_40">'781477'!$C$45</definedName>
    <definedName name="SQCR_781477_82730_312949_41">'781477'!$C$46</definedName>
    <definedName name="SQCR_781477_82730_312949_42">'781477'!$C$47</definedName>
    <definedName name="SQCR_781477_82730_312949_43">'781477'!$C$48</definedName>
    <definedName name="SQCR_781477_82730_312949_45">'781477'!$C$50</definedName>
    <definedName name="SQCR_781477_82730_312949_47">'781477'!$C$52</definedName>
    <definedName name="SQCR_781477_82730_312949_48">'781477'!$C$53</definedName>
    <definedName name="SQCR_781477_82730_312949_49">'781477'!$C$54</definedName>
    <definedName name="SQCR_781477_82730_312949_52">'781477'!$C$57</definedName>
    <definedName name="SQCR_781477_82730_312949_53">'781477'!$C$58</definedName>
    <definedName name="SQCR_781477_82730_312949_54">'781477'!$C$59</definedName>
    <definedName name="SQCR_781477_82730_312949_55">'781477'!$C$60</definedName>
    <definedName name="SQCR_781477_82730_312949_58">'781477'!$C$63</definedName>
    <definedName name="SQCR_781477_82730_312949_59">'781477'!$C$64</definedName>
    <definedName name="SQCR_781477_82730_312949_6">'781477'!$C$11</definedName>
    <definedName name="SQCR_781477_82730_312949_60">'781477'!$C$65</definedName>
    <definedName name="SQCR_781477_82730_312949_61">'781477'!$C$66</definedName>
    <definedName name="SQCR_781477_82730_312949_62">'781477'!$C$67</definedName>
    <definedName name="SQCR_781477_82730_312949_64">'781477'!$C$69</definedName>
    <definedName name="SQCR_781477_82730_312949_65">'781477'!$C$70</definedName>
    <definedName name="SQCR_781477_82730_312949_66">'781477'!$C$71</definedName>
    <definedName name="SQCR_781477_82730_312949_67">'781477'!$C$72</definedName>
    <definedName name="SQCR_781477_82730_312949_68">'781477'!$C$73</definedName>
    <definedName name="SQCR_781477_82730_312949_69">'781477'!$C$74</definedName>
    <definedName name="SQCR_781477_82730_312949_7">'781477'!$C$12</definedName>
    <definedName name="SQCR_781477_82730_312949_72">'781477'!$C$77</definedName>
    <definedName name="SQCR_781477_82730_312949_73">'781477'!$C$78</definedName>
    <definedName name="SQCR_781477_82730_312949_74">'781477'!$C$79</definedName>
    <definedName name="SQCR_781477_82730_312949_75">'781477'!$C$80</definedName>
    <definedName name="SQCR_781477_82730_312949_76">'781477'!$C$81</definedName>
    <definedName name="SQCR_781477_82730_312949_77">'781477'!$C$82</definedName>
    <definedName name="SQCR_781477_82730_312949_78">'781477'!$C$83</definedName>
    <definedName name="SQCR_781477_82730_312949_8">'781477'!$C$13</definedName>
    <definedName name="SQCR_781477_82730_312949_80">'781477'!$C$85</definedName>
    <definedName name="SQCR_781477_82730_312949_81">'781477'!$C$86</definedName>
    <definedName name="SQCR_781477_82730_312949_82">'781477'!$C$87</definedName>
    <definedName name="SQCR_781477_82730_312949_83">'781477'!$C$88</definedName>
    <definedName name="SQCR_781477_82730_312949_84">'781477'!$C$89</definedName>
    <definedName name="SQCR_781477_82730_312949_86">'781477'!$C$91</definedName>
    <definedName name="SQCR_781477_82730_312949_87">'781477'!$C$92</definedName>
    <definedName name="SQCR_781477_82730_312949_88">'781477'!$C$93</definedName>
    <definedName name="SQCR_781477_82730_312949_89">'781477'!$C$94</definedName>
    <definedName name="SQCR_781477_82730_312949_9">'781477'!$C$14</definedName>
    <definedName name="SQCR_781477_82730_312949_90">'781477'!$C$95</definedName>
    <definedName name="SQCR_781477_82730_312949_91">'781477'!$C$96</definedName>
    <definedName name="SQCR_781477_82730_312949_92">'781477'!$C$97</definedName>
    <definedName name="SQCR_781477_82730_312949_93">'781477'!$C$98</definedName>
    <definedName name="SQCR_781477_82730_312949_98">'781477'!$C$103</definedName>
    <definedName name="SQCR_781477_82730_312949_99">'781477'!$C$104</definedName>
    <definedName name="SQCR_781477_82730_312950_10">'781477'!$D$15</definedName>
    <definedName name="SQCR_781477_82730_312950_100">'781477'!$D$105</definedName>
    <definedName name="SQCR_781477_82730_312950_102">'781477'!$D$107</definedName>
    <definedName name="SQCR_781477_82730_312950_103">'781477'!$D$108</definedName>
    <definedName name="SQCR_781477_82730_312950_104">'781477'!$D$109</definedName>
    <definedName name="SQCR_781477_82730_312950_105">'781477'!$D$110</definedName>
    <definedName name="SQCR_781477_82730_312950_106">'781477'!$D$111</definedName>
    <definedName name="SQCR_781477_82730_312950_107">'781477'!$D$112</definedName>
    <definedName name="SQCR_781477_82730_312950_108">'781477'!$D$113</definedName>
    <definedName name="SQCR_781477_82730_312950_109">'781477'!$D$114</definedName>
    <definedName name="SQCR_781477_82730_312950_11">'781477'!$D$16</definedName>
    <definedName name="SQCR_781477_82730_312950_110">'781477'!$D$115</definedName>
    <definedName name="SQCR_781477_82730_312950_111">'781477'!$D$116</definedName>
    <definedName name="SQCR_781477_82730_312950_112">'781477'!$D$117</definedName>
    <definedName name="SQCR_781477_82730_312950_114">'781477'!$D$119</definedName>
    <definedName name="SQCR_781477_82730_312950_14">'781477'!$D$19</definedName>
    <definedName name="SQCR_781477_82730_312950_15">'781477'!$D$20</definedName>
    <definedName name="SQCR_781477_82730_312950_16">'781477'!$D$21</definedName>
    <definedName name="SQCR_781477_82730_312950_18">'781477'!$D$23</definedName>
    <definedName name="SQCR_781477_82730_312950_19">'781477'!$D$24</definedName>
    <definedName name="SQCR_781477_82730_312950_20">'781477'!$D$25</definedName>
    <definedName name="SQCR_781477_82730_312950_21">'781477'!$D$26</definedName>
    <definedName name="SQCR_781477_82730_312950_26">'781477'!$D$31</definedName>
    <definedName name="SQCR_781477_82730_312950_27">'781477'!$D$32</definedName>
    <definedName name="SQCR_781477_82730_312950_28">'781477'!$D$33</definedName>
    <definedName name="SQCR_781477_82730_312950_29">'781477'!$D$34</definedName>
    <definedName name="SQCR_781477_82730_312950_30">'781477'!$D$35</definedName>
    <definedName name="SQCR_781477_82730_312950_31">'781477'!$D$36</definedName>
    <definedName name="SQCR_781477_82730_312950_33">'781477'!$D$38</definedName>
    <definedName name="SQCR_781477_82730_312950_34">'781477'!$D$39</definedName>
    <definedName name="SQCR_781477_82730_312950_35">'781477'!$D$40</definedName>
    <definedName name="SQCR_781477_82730_312950_36">'781477'!$D$41</definedName>
    <definedName name="SQCR_781477_82730_312950_37">'781477'!$D$42</definedName>
    <definedName name="SQCR_781477_82730_312950_39">'781477'!$D$44</definedName>
    <definedName name="SQCR_781477_82730_312950_40">'781477'!$D$45</definedName>
    <definedName name="SQCR_781477_82730_312950_41">'781477'!$D$46</definedName>
    <definedName name="SQCR_781477_82730_312950_42">'781477'!$D$47</definedName>
    <definedName name="SQCR_781477_82730_312950_43">'781477'!$D$48</definedName>
    <definedName name="SQCR_781477_82730_312950_45">'781477'!$D$50</definedName>
    <definedName name="SQCR_781477_82730_312950_47">'781477'!$D$52</definedName>
    <definedName name="SQCR_781477_82730_312950_48">'781477'!$D$53</definedName>
    <definedName name="SQCR_781477_82730_312950_49">'781477'!$D$54</definedName>
    <definedName name="SQCR_781477_82730_312950_52">'781477'!$D$57</definedName>
    <definedName name="SQCR_781477_82730_312950_53">'781477'!$D$58</definedName>
    <definedName name="SQCR_781477_82730_312950_54">'781477'!$D$59</definedName>
    <definedName name="SQCR_781477_82730_312950_55">'781477'!$D$60</definedName>
    <definedName name="SQCR_781477_82730_312950_58">'781477'!$D$63</definedName>
    <definedName name="SQCR_781477_82730_312950_59">'781477'!$D$64</definedName>
    <definedName name="SQCR_781477_82730_312950_6">'781477'!$D$11</definedName>
    <definedName name="SQCR_781477_82730_312950_60">'781477'!$D$65</definedName>
    <definedName name="SQCR_781477_82730_312950_61">'781477'!$D$66</definedName>
    <definedName name="SQCR_781477_82730_312950_62">'781477'!$D$67</definedName>
    <definedName name="SQCR_781477_82730_312950_64">'781477'!$D$69</definedName>
    <definedName name="SQCR_781477_82730_312950_65">'781477'!$D$70</definedName>
    <definedName name="SQCR_781477_82730_312950_66">'781477'!$D$71</definedName>
    <definedName name="SQCR_781477_82730_312950_67">'781477'!$D$72</definedName>
    <definedName name="SQCR_781477_82730_312950_68">'781477'!$D$73</definedName>
    <definedName name="SQCR_781477_82730_312950_69">'781477'!$D$74</definedName>
    <definedName name="SQCR_781477_82730_312950_7">'781477'!$D$12</definedName>
    <definedName name="SQCR_781477_82730_312950_72">'781477'!$D$77</definedName>
    <definedName name="SQCR_781477_82730_312950_73">'781477'!$D$78</definedName>
    <definedName name="SQCR_781477_82730_312950_74">'781477'!$D$79</definedName>
    <definedName name="SQCR_781477_82730_312950_75">'781477'!$D$80</definedName>
    <definedName name="SQCR_781477_82730_312950_76">'781477'!$D$81</definedName>
    <definedName name="SQCR_781477_82730_312950_77">'781477'!$D$82</definedName>
    <definedName name="SQCR_781477_82730_312950_78">'781477'!$D$83</definedName>
    <definedName name="SQCR_781477_82730_312950_8">'781477'!$D$13</definedName>
    <definedName name="SQCR_781477_82730_312950_80">'781477'!$D$85</definedName>
    <definedName name="SQCR_781477_82730_312950_81">'781477'!$D$86</definedName>
    <definedName name="SQCR_781477_82730_312950_82">'781477'!$D$87</definedName>
    <definedName name="SQCR_781477_82730_312950_83">'781477'!$D$88</definedName>
    <definedName name="SQCR_781477_82730_312950_84">'781477'!$D$89</definedName>
    <definedName name="SQCR_781477_82730_312950_86">'781477'!$D$91</definedName>
    <definedName name="SQCR_781477_82730_312950_87">'781477'!$D$92</definedName>
    <definedName name="SQCR_781477_82730_312950_88">'781477'!$D$93</definedName>
    <definedName name="SQCR_781477_82730_312950_89">'781477'!$D$94</definedName>
    <definedName name="SQCR_781477_82730_312950_9">'781477'!$D$14</definedName>
    <definedName name="SQCR_781477_82730_312950_90">'781477'!$D$95</definedName>
    <definedName name="SQCR_781477_82730_312950_91">'781477'!$D$96</definedName>
    <definedName name="SQCR_781477_82730_312950_92">'781477'!$D$97</definedName>
    <definedName name="SQCR_781477_82730_312950_93">'781477'!$D$98</definedName>
    <definedName name="SQCR_781477_82730_312950_98">'781477'!$D$103</definedName>
    <definedName name="SQCR_781477_82730_312950_99">'781477'!$D$104</definedName>
    <definedName name="SQCR_781477_82730_312951_10">'781477'!$I$15</definedName>
    <definedName name="SQCR_781477_82730_312951_100">'781477'!$I$105</definedName>
    <definedName name="SQCR_781477_82730_312951_102">'781477'!$I$107</definedName>
    <definedName name="SQCR_781477_82730_312951_103">'781477'!$I$108</definedName>
    <definedName name="SQCR_781477_82730_312951_104">'781477'!$I$109</definedName>
    <definedName name="SQCR_781477_82730_312951_105">'781477'!$I$110</definedName>
    <definedName name="SQCR_781477_82730_312951_106">'781477'!$I$111</definedName>
    <definedName name="SQCR_781477_82730_312951_107">'781477'!$I$112</definedName>
    <definedName name="SQCR_781477_82730_312951_108">'781477'!$I$113</definedName>
    <definedName name="SQCR_781477_82730_312951_109">'781477'!$I$114</definedName>
    <definedName name="SQCR_781477_82730_312951_11">'781477'!$I$16</definedName>
    <definedName name="SQCR_781477_82730_312951_110">'781477'!$I$115</definedName>
    <definedName name="SQCR_781477_82730_312951_111">'781477'!$I$116</definedName>
    <definedName name="SQCR_781477_82730_312951_112">'781477'!$I$117</definedName>
    <definedName name="SQCR_781477_82730_312951_114">'781477'!$I$119</definedName>
    <definedName name="SQCR_781477_82730_312951_14">'781477'!$I$19</definedName>
    <definedName name="SQCR_781477_82730_312951_15">'781477'!$I$20</definedName>
    <definedName name="SQCR_781477_82730_312951_16">'781477'!$I$21</definedName>
    <definedName name="SQCR_781477_82730_312951_18">'781477'!$I$23</definedName>
    <definedName name="SQCR_781477_82730_312951_19">'781477'!$I$24</definedName>
    <definedName name="SQCR_781477_82730_312951_20">'781477'!$I$25</definedName>
    <definedName name="SQCR_781477_82730_312951_21">'781477'!$I$26</definedName>
    <definedName name="SQCR_781477_82730_312951_26">'781477'!$I$31</definedName>
    <definedName name="SQCR_781477_82730_312951_27">'781477'!$I$32</definedName>
    <definedName name="SQCR_781477_82730_312951_28">'781477'!$I$33</definedName>
    <definedName name="SQCR_781477_82730_312951_29">'781477'!$I$34</definedName>
    <definedName name="SQCR_781477_82730_312951_30">'781477'!$I$35</definedName>
    <definedName name="SQCR_781477_82730_312951_31">'781477'!$I$36</definedName>
    <definedName name="SQCR_781477_82730_312951_33">'781477'!$I$38</definedName>
    <definedName name="SQCR_781477_82730_312951_34">'781477'!$I$39</definedName>
    <definedName name="SQCR_781477_82730_312951_35">'781477'!$I$40</definedName>
    <definedName name="SQCR_781477_82730_312951_36">'781477'!$I$41</definedName>
    <definedName name="SQCR_781477_82730_312951_37">'781477'!$I$42</definedName>
    <definedName name="SQCR_781477_82730_312951_39">'781477'!$I$44</definedName>
    <definedName name="SQCR_781477_82730_312951_40">'781477'!$I$45</definedName>
    <definedName name="SQCR_781477_82730_312951_41">'781477'!$I$46</definedName>
    <definedName name="SQCR_781477_82730_312951_42">'781477'!$I$47</definedName>
    <definedName name="SQCR_781477_82730_312951_43">'781477'!$I$48</definedName>
    <definedName name="SQCR_781477_82730_312951_45">'781477'!$I$50</definedName>
    <definedName name="SQCR_781477_82730_312951_47">'781477'!$I$52</definedName>
    <definedName name="SQCR_781477_82730_312951_48">'781477'!$I$53</definedName>
    <definedName name="SQCR_781477_82730_312951_49">'781477'!$I$54</definedName>
    <definedName name="SQCR_781477_82730_312951_52">'781477'!$I$57</definedName>
    <definedName name="SQCR_781477_82730_312951_53">'781477'!$I$58</definedName>
    <definedName name="SQCR_781477_82730_312951_54">'781477'!$I$59</definedName>
    <definedName name="SQCR_781477_82730_312951_55">'781477'!$I$60</definedName>
    <definedName name="SQCR_781477_82730_312951_58">'781477'!$I$63</definedName>
    <definedName name="SQCR_781477_82730_312951_59">'781477'!$I$64</definedName>
    <definedName name="SQCR_781477_82730_312951_6">'781477'!$I$11</definedName>
    <definedName name="SQCR_781477_82730_312951_60">'781477'!$I$65</definedName>
    <definedName name="SQCR_781477_82730_312951_61">'781477'!$I$66</definedName>
    <definedName name="SQCR_781477_82730_312951_62">'781477'!$I$67</definedName>
    <definedName name="SQCR_781477_82730_312951_64">'781477'!$I$69</definedName>
    <definedName name="SQCR_781477_82730_312951_65">'781477'!$I$70</definedName>
    <definedName name="SQCR_781477_82730_312951_66">'781477'!$I$71</definedName>
    <definedName name="SQCR_781477_82730_312951_67">'781477'!$I$72</definedName>
    <definedName name="SQCR_781477_82730_312951_68">'781477'!$I$73</definedName>
    <definedName name="SQCR_781477_82730_312951_69">'781477'!$I$74</definedName>
    <definedName name="SQCR_781477_82730_312951_7">'781477'!$I$12</definedName>
    <definedName name="SQCR_781477_82730_312951_72">'781477'!$I$77</definedName>
    <definedName name="SQCR_781477_82730_312951_73">'781477'!$I$78</definedName>
    <definedName name="SQCR_781477_82730_312951_74">'781477'!$I$79</definedName>
    <definedName name="SQCR_781477_82730_312951_75">'781477'!$I$80</definedName>
    <definedName name="SQCR_781477_82730_312951_76">'781477'!$I$81</definedName>
    <definedName name="SQCR_781477_82730_312951_77">'781477'!$I$82</definedName>
    <definedName name="SQCR_781477_82730_312951_78">'781477'!$I$83</definedName>
    <definedName name="SQCR_781477_82730_312951_8">'781477'!$I$13</definedName>
    <definedName name="SQCR_781477_82730_312951_80">'781477'!$I$85</definedName>
    <definedName name="SQCR_781477_82730_312951_81">'781477'!$I$86</definedName>
    <definedName name="SQCR_781477_82730_312951_82">'781477'!$I$87</definedName>
    <definedName name="SQCR_781477_82730_312951_83">'781477'!$I$88</definedName>
    <definedName name="SQCR_781477_82730_312951_84">'781477'!$I$89</definedName>
    <definedName name="SQCR_781477_82730_312951_86">'781477'!$I$91</definedName>
    <definedName name="SQCR_781477_82730_312951_87">'781477'!$I$92</definedName>
    <definedName name="SQCR_781477_82730_312951_88">'781477'!$I$93</definedName>
    <definedName name="SQCR_781477_82730_312951_89">'781477'!$I$94</definedName>
    <definedName name="SQCR_781477_82730_312951_9">'781477'!$I$14</definedName>
    <definedName name="SQCR_781477_82730_312951_90">'781477'!$I$95</definedName>
    <definedName name="SQCR_781477_82730_312951_91">'781477'!$I$96</definedName>
    <definedName name="SQCR_781477_82730_312951_92">'781477'!$I$97</definedName>
    <definedName name="SQCR_781477_82730_312951_93">'781477'!$I$98</definedName>
    <definedName name="SQCR_781477_82730_312951_98">'781477'!$I$103</definedName>
    <definedName name="SQCR_781477_82730_312951_99">'781477'!$I$104</definedName>
    <definedName name="SQCR_781477_82730_312952_10">'781477'!$J$15</definedName>
    <definedName name="SQCR_781477_82730_312952_100">'781477'!$J$105</definedName>
    <definedName name="SQCR_781477_82730_312952_102">'781477'!$J$107</definedName>
    <definedName name="SQCR_781477_82730_312952_103">'781477'!$J$108</definedName>
    <definedName name="SQCR_781477_82730_312952_104">'781477'!$J$109</definedName>
    <definedName name="SQCR_781477_82730_312952_105">'781477'!$J$110</definedName>
    <definedName name="SQCR_781477_82730_312952_106">'781477'!$J$111</definedName>
    <definedName name="SQCR_781477_82730_312952_107">'781477'!$J$112</definedName>
    <definedName name="SQCR_781477_82730_312952_108">'781477'!$J$113</definedName>
    <definedName name="SQCR_781477_82730_312952_109">'781477'!$J$114</definedName>
    <definedName name="SQCR_781477_82730_312952_11">'781477'!$J$16</definedName>
    <definedName name="SQCR_781477_82730_312952_110">'781477'!$J$115</definedName>
    <definedName name="SQCR_781477_82730_312952_111">'781477'!$J$116</definedName>
    <definedName name="SQCR_781477_82730_312952_112">'781477'!$J$117</definedName>
    <definedName name="SQCR_781477_82730_312952_114">'781477'!$J$119</definedName>
    <definedName name="SQCR_781477_82730_312952_14">'781477'!$J$19</definedName>
    <definedName name="SQCR_781477_82730_312952_15">'781477'!$J$20</definedName>
    <definedName name="SQCR_781477_82730_312952_16">'781477'!$J$21</definedName>
    <definedName name="SQCR_781477_82730_312952_18">'781477'!$J$23</definedName>
    <definedName name="SQCR_781477_82730_312952_19">'781477'!$J$24</definedName>
    <definedName name="SQCR_781477_82730_312952_20">'781477'!$J$25</definedName>
    <definedName name="SQCR_781477_82730_312952_21">'781477'!$J$26</definedName>
    <definedName name="SQCR_781477_82730_312952_26">'781477'!$J$31</definedName>
    <definedName name="SQCR_781477_82730_312952_27">'781477'!$J$32</definedName>
    <definedName name="SQCR_781477_82730_312952_28">'781477'!$J$33</definedName>
    <definedName name="SQCR_781477_82730_312952_29">'781477'!$J$34</definedName>
    <definedName name="SQCR_781477_82730_312952_30">'781477'!$J$35</definedName>
    <definedName name="SQCR_781477_82730_312952_31">'781477'!$J$36</definedName>
    <definedName name="SQCR_781477_82730_312952_33">'781477'!$J$38</definedName>
    <definedName name="SQCR_781477_82730_312952_34">'781477'!$J$39</definedName>
    <definedName name="SQCR_781477_82730_312952_35">'781477'!$J$40</definedName>
    <definedName name="SQCR_781477_82730_312952_36">'781477'!$J$41</definedName>
    <definedName name="SQCR_781477_82730_312952_37">'781477'!$J$42</definedName>
    <definedName name="SQCR_781477_82730_312952_39">'781477'!$J$44</definedName>
    <definedName name="SQCR_781477_82730_312952_40">'781477'!$J$45</definedName>
    <definedName name="SQCR_781477_82730_312952_41">'781477'!$J$46</definedName>
    <definedName name="SQCR_781477_82730_312952_42">'781477'!$J$47</definedName>
    <definedName name="SQCR_781477_82730_312952_43">'781477'!$J$48</definedName>
    <definedName name="SQCR_781477_82730_312952_45">'781477'!$J$50</definedName>
    <definedName name="SQCR_781477_82730_312952_47">'781477'!$J$52</definedName>
    <definedName name="SQCR_781477_82730_312952_48">'781477'!$J$53</definedName>
    <definedName name="SQCR_781477_82730_312952_49">'781477'!$J$54</definedName>
    <definedName name="SQCR_781477_82730_312952_52">'781477'!$J$57</definedName>
    <definedName name="SQCR_781477_82730_312952_53">'781477'!$J$58</definedName>
    <definedName name="SQCR_781477_82730_312952_54">'781477'!$J$59</definedName>
    <definedName name="SQCR_781477_82730_312952_55">'781477'!$J$60</definedName>
    <definedName name="SQCR_781477_82730_312952_58">'781477'!$J$63</definedName>
    <definedName name="SQCR_781477_82730_312952_59">'781477'!$J$64</definedName>
    <definedName name="SQCR_781477_82730_312952_6">'781477'!$J$11</definedName>
    <definedName name="SQCR_781477_82730_312952_60">'781477'!$J$65</definedName>
    <definedName name="SQCR_781477_82730_312952_61">'781477'!$J$66</definedName>
    <definedName name="SQCR_781477_82730_312952_62">'781477'!$J$67</definedName>
    <definedName name="SQCR_781477_82730_312952_64">'781477'!$J$69</definedName>
    <definedName name="SQCR_781477_82730_312952_65">'781477'!$J$70</definedName>
    <definedName name="SQCR_781477_82730_312952_66">'781477'!$J$71</definedName>
    <definedName name="SQCR_781477_82730_312952_67">'781477'!$J$72</definedName>
    <definedName name="SQCR_781477_82730_312952_68">'781477'!$J$73</definedName>
    <definedName name="SQCR_781477_82730_312952_69">'781477'!$J$74</definedName>
    <definedName name="SQCR_781477_82730_312952_7">'781477'!$J$12</definedName>
    <definedName name="SQCR_781477_82730_312952_72">'781477'!$J$77</definedName>
    <definedName name="SQCR_781477_82730_312952_73">'781477'!$J$78</definedName>
    <definedName name="SQCR_781477_82730_312952_74">'781477'!$J$79</definedName>
    <definedName name="SQCR_781477_82730_312952_75">'781477'!$J$80</definedName>
    <definedName name="SQCR_781477_82730_312952_76">'781477'!$J$81</definedName>
    <definedName name="SQCR_781477_82730_312952_77">'781477'!$J$82</definedName>
    <definedName name="SQCR_781477_82730_312952_78">'781477'!$J$83</definedName>
    <definedName name="SQCR_781477_82730_312952_8">'781477'!$J$13</definedName>
    <definedName name="SQCR_781477_82730_312952_80">'781477'!$J$85</definedName>
    <definedName name="SQCR_781477_82730_312952_81">'781477'!$J$86</definedName>
    <definedName name="SQCR_781477_82730_312952_82">'781477'!$J$87</definedName>
    <definedName name="SQCR_781477_82730_312952_83">'781477'!$J$88</definedName>
    <definedName name="SQCR_781477_82730_312952_84">'781477'!$J$89</definedName>
    <definedName name="SQCR_781477_82730_312952_86">'781477'!$J$91</definedName>
    <definedName name="SQCR_781477_82730_312952_87">'781477'!$J$92</definedName>
    <definedName name="SQCR_781477_82730_312952_88">'781477'!$J$93</definedName>
    <definedName name="SQCR_781477_82730_312952_89">'781477'!$J$94</definedName>
    <definedName name="SQCR_781477_82730_312952_9">'781477'!$J$14</definedName>
    <definedName name="SQCR_781477_82730_312952_90">'781477'!$J$95</definedName>
    <definedName name="SQCR_781477_82730_312952_91">'781477'!$J$96</definedName>
    <definedName name="SQCR_781477_82730_312952_92">'781477'!$J$97</definedName>
    <definedName name="SQCR_781477_82730_312952_93">'781477'!$J$98</definedName>
    <definedName name="SQCR_781477_82730_312952_98">'781477'!$J$103</definedName>
    <definedName name="SQCR_781477_82730_312952_99">'781477'!$J$104</definedName>
    <definedName name="SQCR_781477_82730_312953_10">'781477'!$K$15</definedName>
    <definedName name="SQCR_781477_82730_312953_100">'781477'!$K$105</definedName>
    <definedName name="SQCR_781477_82730_312953_102">'781477'!$K$107</definedName>
    <definedName name="SQCR_781477_82730_312953_103">'781477'!$K$108</definedName>
    <definedName name="SQCR_781477_82730_312953_104">'781477'!$K$109</definedName>
    <definedName name="SQCR_781477_82730_312953_105">'781477'!$K$110</definedName>
    <definedName name="SQCR_781477_82730_312953_106">'781477'!$K$111</definedName>
    <definedName name="SQCR_781477_82730_312953_107">'781477'!$K$112</definedName>
    <definedName name="SQCR_781477_82730_312953_108">'781477'!$K$113</definedName>
    <definedName name="SQCR_781477_82730_312953_109">'781477'!$K$114</definedName>
    <definedName name="SQCR_781477_82730_312953_11">'781477'!$K$16</definedName>
    <definedName name="SQCR_781477_82730_312953_110">'781477'!$K$115</definedName>
    <definedName name="SQCR_781477_82730_312953_111">'781477'!$K$116</definedName>
    <definedName name="SQCR_781477_82730_312953_112">'781477'!$K$117</definedName>
    <definedName name="SQCR_781477_82730_312953_114">'781477'!$K$119</definedName>
    <definedName name="SQCR_781477_82730_312953_14">'781477'!$K$19</definedName>
    <definedName name="SQCR_781477_82730_312953_15">'781477'!$K$20</definedName>
    <definedName name="SQCR_781477_82730_312953_16">'781477'!$K$21</definedName>
    <definedName name="SQCR_781477_82730_312953_18">'781477'!$K$23</definedName>
    <definedName name="SQCR_781477_82730_312953_19">'781477'!$K$24</definedName>
    <definedName name="SQCR_781477_82730_312953_20">'781477'!$K$25</definedName>
    <definedName name="SQCR_781477_82730_312953_21">'781477'!$K$26</definedName>
    <definedName name="SQCR_781477_82730_312953_26">'781477'!$K$31</definedName>
    <definedName name="SQCR_781477_82730_312953_27">'781477'!$K$32</definedName>
    <definedName name="SQCR_781477_82730_312953_28">'781477'!$K$33</definedName>
    <definedName name="SQCR_781477_82730_312953_29">'781477'!$K$34</definedName>
    <definedName name="SQCR_781477_82730_312953_30">'781477'!$K$35</definedName>
    <definedName name="SQCR_781477_82730_312953_31">'781477'!$K$36</definedName>
    <definedName name="SQCR_781477_82730_312953_33">'781477'!$K$38</definedName>
    <definedName name="SQCR_781477_82730_312953_34">'781477'!$K$39</definedName>
    <definedName name="SQCR_781477_82730_312953_35">'781477'!$K$40</definedName>
    <definedName name="SQCR_781477_82730_312953_36">'781477'!$K$41</definedName>
    <definedName name="SQCR_781477_82730_312953_37">'781477'!$K$42</definedName>
    <definedName name="SQCR_781477_82730_312953_39">'781477'!$K$44</definedName>
    <definedName name="SQCR_781477_82730_312953_40">'781477'!$K$45</definedName>
    <definedName name="SQCR_781477_82730_312953_41">'781477'!$K$46</definedName>
    <definedName name="SQCR_781477_82730_312953_42">'781477'!$K$47</definedName>
    <definedName name="SQCR_781477_82730_312953_43">'781477'!$K$48</definedName>
    <definedName name="SQCR_781477_82730_312953_45">'781477'!$K$50</definedName>
    <definedName name="SQCR_781477_82730_312953_47">'781477'!$K$52</definedName>
    <definedName name="SQCR_781477_82730_312953_48">'781477'!$K$53</definedName>
    <definedName name="SQCR_781477_82730_312953_49">'781477'!$K$54</definedName>
    <definedName name="SQCR_781477_82730_312953_52">'781477'!$K$57</definedName>
    <definedName name="SQCR_781477_82730_312953_53">'781477'!$K$58</definedName>
    <definedName name="SQCR_781477_82730_312953_54">'781477'!$K$59</definedName>
    <definedName name="SQCR_781477_82730_312953_55">'781477'!$K$60</definedName>
    <definedName name="SQCR_781477_82730_312953_58">'781477'!$K$63</definedName>
    <definedName name="SQCR_781477_82730_312953_59">'781477'!$K$64</definedName>
    <definedName name="SQCR_781477_82730_312953_6">'781477'!$K$11</definedName>
    <definedName name="SQCR_781477_82730_312953_60">'781477'!$K$65</definedName>
    <definedName name="SQCR_781477_82730_312953_61">'781477'!$K$66</definedName>
    <definedName name="SQCR_781477_82730_312953_62">'781477'!$K$67</definedName>
    <definedName name="SQCR_781477_82730_312953_64">'781477'!$K$69</definedName>
    <definedName name="SQCR_781477_82730_312953_65">'781477'!$K$70</definedName>
    <definedName name="SQCR_781477_82730_312953_66">'781477'!$K$71</definedName>
    <definedName name="SQCR_781477_82730_312953_67">'781477'!$K$72</definedName>
    <definedName name="SQCR_781477_82730_312953_68">'781477'!$K$73</definedName>
    <definedName name="SQCR_781477_82730_312953_69">'781477'!$K$74</definedName>
    <definedName name="SQCR_781477_82730_312953_7">'781477'!$K$12</definedName>
    <definedName name="SQCR_781477_82730_312953_72">'781477'!$K$77</definedName>
    <definedName name="SQCR_781477_82730_312953_73">'781477'!$K$78</definedName>
    <definedName name="SQCR_781477_82730_312953_74">'781477'!$K$79</definedName>
    <definedName name="SQCR_781477_82730_312953_75">'781477'!$K$80</definedName>
    <definedName name="SQCR_781477_82730_312953_76">'781477'!$K$81</definedName>
    <definedName name="SQCR_781477_82730_312953_77">'781477'!$K$82</definedName>
    <definedName name="SQCR_781477_82730_312953_78">'781477'!$K$83</definedName>
    <definedName name="SQCR_781477_82730_312953_8">'781477'!$K$13</definedName>
    <definedName name="SQCR_781477_82730_312953_80">'781477'!$K$85</definedName>
    <definedName name="SQCR_781477_82730_312953_81">'781477'!$K$86</definedName>
    <definedName name="SQCR_781477_82730_312953_82">'781477'!$K$87</definedName>
    <definedName name="SQCR_781477_82730_312953_83">'781477'!$K$88</definedName>
    <definedName name="SQCR_781477_82730_312953_84">'781477'!$K$89</definedName>
    <definedName name="SQCR_781477_82730_312953_86">'781477'!$K$91</definedName>
    <definedName name="SQCR_781477_82730_312953_87">'781477'!$K$92</definedName>
    <definedName name="SQCR_781477_82730_312953_88">'781477'!$K$93</definedName>
    <definedName name="SQCR_781477_82730_312953_89">'781477'!$K$94</definedName>
    <definedName name="SQCR_781477_82730_312953_9">'781477'!$K$14</definedName>
    <definedName name="SQCR_781477_82730_312953_90">'781477'!$K$95</definedName>
    <definedName name="SQCR_781477_82730_312953_91">'781477'!$K$96</definedName>
    <definedName name="SQCR_781477_82730_312953_92">'781477'!$K$97</definedName>
    <definedName name="SQCR_781477_82730_312953_93">'781477'!$K$98</definedName>
    <definedName name="SQCR_781477_82730_312953_98">'781477'!$K$103</definedName>
    <definedName name="SQCR_781477_82730_312953_99">'781477'!$K$104</definedName>
    <definedName name="SQCR_781477_82730_312954_10">'781477'!$L$15</definedName>
    <definedName name="SQCR_781477_82730_312954_100">'781477'!$L$105</definedName>
    <definedName name="SQCR_781477_82730_312954_102">'781477'!$L$107</definedName>
    <definedName name="SQCR_781477_82730_312954_103">'781477'!$L$108</definedName>
    <definedName name="SQCR_781477_82730_312954_104">'781477'!$L$109</definedName>
    <definedName name="SQCR_781477_82730_312954_105">'781477'!$L$110</definedName>
    <definedName name="SQCR_781477_82730_312954_106">'781477'!$L$111</definedName>
    <definedName name="SQCR_781477_82730_312954_107">'781477'!$L$112</definedName>
    <definedName name="SQCR_781477_82730_312954_108">'781477'!$L$113</definedName>
    <definedName name="SQCR_781477_82730_312954_109">'781477'!$L$114</definedName>
    <definedName name="SQCR_781477_82730_312954_11">'781477'!$L$16</definedName>
    <definedName name="SQCR_781477_82730_312954_110">'781477'!$L$115</definedName>
    <definedName name="SQCR_781477_82730_312954_111">'781477'!$L$116</definedName>
    <definedName name="SQCR_781477_82730_312954_112">'781477'!$L$117</definedName>
    <definedName name="SQCR_781477_82730_312954_114">'781477'!$L$119</definedName>
    <definedName name="SQCR_781477_82730_312954_119">'781477'!#REF!</definedName>
    <definedName name="SQCR_781477_82730_312954_14">'781477'!$L$19</definedName>
    <definedName name="SQCR_781477_82730_312954_15">'781477'!$L$20</definedName>
    <definedName name="SQCR_781477_82730_312954_16">'781477'!$L$21</definedName>
    <definedName name="SQCR_781477_82730_312954_18">'781477'!$L$23</definedName>
    <definedName name="SQCR_781477_82730_312954_19">'781477'!$L$24</definedName>
    <definedName name="SQCR_781477_82730_312954_20">'781477'!$L$25</definedName>
    <definedName name="SQCR_781477_82730_312954_21">'781477'!$L$26</definedName>
    <definedName name="SQCR_781477_82730_312954_26">'781477'!$L$31</definedName>
    <definedName name="SQCR_781477_82730_312954_27">'781477'!$L$32</definedName>
    <definedName name="SQCR_781477_82730_312954_28">'781477'!$L$33</definedName>
    <definedName name="SQCR_781477_82730_312954_29">'781477'!$L$34</definedName>
    <definedName name="SQCR_781477_82730_312954_30">'781477'!$L$35</definedName>
    <definedName name="SQCR_781477_82730_312954_31">'781477'!$L$36</definedName>
    <definedName name="SQCR_781477_82730_312954_33">'781477'!$L$38</definedName>
    <definedName name="SQCR_781477_82730_312954_34">'781477'!$L$39</definedName>
    <definedName name="SQCR_781477_82730_312954_35">'781477'!$L$40</definedName>
    <definedName name="SQCR_781477_82730_312954_36">'781477'!$L$41</definedName>
    <definedName name="SQCR_781477_82730_312954_37">'781477'!$L$42</definedName>
    <definedName name="SQCR_781477_82730_312954_39">'781477'!$L$44</definedName>
    <definedName name="SQCR_781477_82730_312954_40">'781477'!$L$45</definedName>
    <definedName name="SQCR_781477_82730_312954_41">'781477'!$L$46</definedName>
    <definedName name="SQCR_781477_82730_312954_42">'781477'!$L$47</definedName>
    <definedName name="SQCR_781477_82730_312954_43">'781477'!$L$48</definedName>
    <definedName name="SQCR_781477_82730_312954_45">'781477'!$L$50</definedName>
    <definedName name="SQCR_781477_82730_312954_47">'781477'!$L$52</definedName>
    <definedName name="SQCR_781477_82730_312954_48">'781477'!$L$53</definedName>
    <definedName name="SQCR_781477_82730_312954_49">'781477'!$L$54</definedName>
    <definedName name="SQCR_781477_82730_312954_52">'781477'!$L$57</definedName>
    <definedName name="SQCR_781477_82730_312954_53">'781477'!$L$58</definedName>
    <definedName name="SQCR_781477_82730_312954_54">'781477'!$L$59</definedName>
    <definedName name="SQCR_781477_82730_312954_55">'781477'!$L$60</definedName>
    <definedName name="SQCR_781477_82730_312954_58">'781477'!$L$63</definedName>
    <definedName name="SQCR_781477_82730_312954_59">'781477'!$L$64</definedName>
    <definedName name="SQCR_781477_82730_312954_6">'781477'!$L$11</definedName>
    <definedName name="SQCR_781477_82730_312954_60">'781477'!$L$65</definedName>
    <definedName name="SQCR_781477_82730_312954_61">'781477'!$L$66</definedName>
    <definedName name="SQCR_781477_82730_312954_62">'781477'!$L$67</definedName>
    <definedName name="SQCR_781477_82730_312954_64">'781477'!$L$69</definedName>
    <definedName name="SQCR_781477_82730_312954_65">'781477'!$L$70</definedName>
    <definedName name="SQCR_781477_82730_312954_66">'781477'!$L$71</definedName>
    <definedName name="SQCR_781477_82730_312954_67">'781477'!$L$72</definedName>
    <definedName name="SQCR_781477_82730_312954_68">'781477'!$L$73</definedName>
    <definedName name="SQCR_781477_82730_312954_69">'781477'!$L$74</definedName>
    <definedName name="SQCR_781477_82730_312954_7">'781477'!$L$12</definedName>
    <definedName name="SQCR_781477_82730_312954_72">'781477'!$L$77</definedName>
    <definedName name="SQCR_781477_82730_312954_73">'781477'!$L$78</definedName>
    <definedName name="SQCR_781477_82730_312954_74">'781477'!$L$79</definedName>
    <definedName name="SQCR_781477_82730_312954_75">'781477'!$L$80</definedName>
    <definedName name="SQCR_781477_82730_312954_76">'781477'!$L$81</definedName>
    <definedName name="SQCR_781477_82730_312954_77">'781477'!$L$82</definedName>
    <definedName name="SQCR_781477_82730_312954_78">'781477'!$L$83</definedName>
    <definedName name="SQCR_781477_82730_312954_8">'781477'!$L$13</definedName>
    <definedName name="SQCR_781477_82730_312954_80">'781477'!$L$85</definedName>
    <definedName name="SQCR_781477_82730_312954_81">'781477'!$L$86</definedName>
    <definedName name="SQCR_781477_82730_312954_82">'781477'!$L$87</definedName>
    <definedName name="SQCR_781477_82730_312954_83">'781477'!$L$88</definedName>
    <definedName name="SQCR_781477_82730_312954_84">'781477'!$L$89</definedName>
    <definedName name="SQCR_781477_82730_312954_86">'781477'!$L$91</definedName>
    <definedName name="SQCR_781477_82730_312954_87">'781477'!$L$92</definedName>
    <definedName name="SQCR_781477_82730_312954_88">'781477'!$L$93</definedName>
    <definedName name="SQCR_781477_82730_312954_89">'781477'!$L$94</definedName>
    <definedName name="SQCR_781477_82730_312954_9">'781477'!$L$14</definedName>
    <definedName name="SQCR_781477_82730_312954_90">'781477'!$L$95</definedName>
    <definedName name="SQCR_781477_82730_312954_91">'781477'!$L$96</definedName>
    <definedName name="SQCR_781477_82730_312954_92">'781477'!$L$97</definedName>
    <definedName name="SQCR_781477_82730_312954_93">'781477'!$L$98</definedName>
    <definedName name="SQCR_781477_82730_312954_98">'781477'!$L$103</definedName>
    <definedName name="SQCR_781477_82730_312954_99">'781477'!$L$104</definedName>
    <definedName name="SQCR_781477_82730_312955_10">'781477'!$M$15</definedName>
    <definedName name="SQCR_781477_82730_312955_100">'781477'!$M$105</definedName>
    <definedName name="SQCR_781477_82730_312955_102">'781477'!$M$107</definedName>
    <definedName name="SQCR_781477_82730_312955_103">'781477'!$M$108</definedName>
    <definedName name="SQCR_781477_82730_312955_104">'781477'!$M$109</definedName>
    <definedName name="SQCR_781477_82730_312955_105">'781477'!$M$110</definedName>
    <definedName name="SQCR_781477_82730_312955_106">'781477'!$M$111</definedName>
    <definedName name="SQCR_781477_82730_312955_107">'781477'!$M$112</definedName>
    <definedName name="SQCR_781477_82730_312955_108">'781477'!$M$113</definedName>
    <definedName name="SQCR_781477_82730_312955_109">'781477'!$M$114</definedName>
    <definedName name="SQCR_781477_82730_312955_11">'781477'!$M$16</definedName>
    <definedName name="SQCR_781477_82730_312955_110">'781477'!$M$115</definedName>
    <definedName name="SQCR_781477_82730_312955_111">'781477'!$M$116</definedName>
    <definedName name="SQCR_781477_82730_312955_112">'781477'!$M$117</definedName>
    <definedName name="SQCR_781477_82730_312955_114">'781477'!$M$119</definedName>
    <definedName name="SQCR_781477_82730_312955_14">'781477'!$M$19</definedName>
    <definedName name="SQCR_781477_82730_312955_15">'781477'!$M$20</definedName>
    <definedName name="SQCR_781477_82730_312955_16">'781477'!$M$21</definedName>
    <definedName name="SQCR_781477_82730_312955_18">'781477'!$M$23</definedName>
    <definedName name="SQCR_781477_82730_312955_19">'781477'!$M$24</definedName>
    <definedName name="SQCR_781477_82730_312955_20">'781477'!$M$25</definedName>
    <definedName name="SQCR_781477_82730_312955_21">'781477'!$M$26</definedName>
    <definedName name="SQCR_781477_82730_312955_26">'781477'!$M$31</definedName>
    <definedName name="SQCR_781477_82730_312955_27">'781477'!$M$32</definedName>
    <definedName name="SQCR_781477_82730_312955_28">'781477'!$M$33</definedName>
    <definedName name="SQCR_781477_82730_312955_29">'781477'!$M$34</definedName>
    <definedName name="SQCR_781477_82730_312955_30">'781477'!$M$35</definedName>
    <definedName name="SQCR_781477_82730_312955_31">'781477'!$M$36</definedName>
    <definedName name="SQCR_781477_82730_312955_33">'781477'!$M$38</definedName>
    <definedName name="SQCR_781477_82730_312955_34">'781477'!$M$39</definedName>
    <definedName name="SQCR_781477_82730_312955_35">'781477'!$M$40</definedName>
    <definedName name="SQCR_781477_82730_312955_36">'781477'!$M$41</definedName>
    <definedName name="SQCR_781477_82730_312955_37">'781477'!$M$42</definedName>
    <definedName name="SQCR_781477_82730_312955_39">'781477'!$M$44</definedName>
    <definedName name="SQCR_781477_82730_312955_40">'781477'!$M$45</definedName>
    <definedName name="SQCR_781477_82730_312955_41">'781477'!$M$46</definedName>
    <definedName name="SQCR_781477_82730_312955_42">'781477'!$M$47</definedName>
    <definedName name="SQCR_781477_82730_312955_43">'781477'!$M$48</definedName>
    <definedName name="SQCR_781477_82730_312955_45">'781477'!$M$50</definedName>
    <definedName name="SQCR_781477_82730_312955_47">'781477'!$M$52</definedName>
    <definedName name="SQCR_781477_82730_312955_48">'781477'!$M$53</definedName>
    <definedName name="SQCR_781477_82730_312955_49">'781477'!$M$54</definedName>
    <definedName name="SQCR_781477_82730_312955_52">'781477'!$M$57</definedName>
    <definedName name="SQCR_781477_82730_312955_53">'781477'!$M$58</definedName>
    <definedName name="SQCR_781477_82730_312955_54">'781477'!$M$59</definedName>
    <definedName name="SQCR_781477_82730_312955_55">'781477'!$M$60</definedName>
    <definedName name="SQCR_781477_82730_312955_58">'781477'!$M$63</definedName>
    <definedName name="SQCR_781477_82730_312955_59">'781477'!$M$64</definedName>
    <definedName name="SQCR_781477_82730_312955_6">'781477'!$M$11</definedName>
    <definedName name="SQCR_781477_82730_312955_60">'781477'!$M$65</definedName>
    <definedName name="SQCR_781477_82730_312955_61">'781477'!$M$66</definedName>
    <definedName name="SQCR_781477_82730_312955_62">'781477'!$M$67</definedName>
    <definedName name="SQCR_781477_82730_312955_64">'781477'!$M$69</definedName>
    <definedName name="SQCR_781477_82730_312955_65">'781477'!$M$70</definedName>
    <definedName name="SQCR_781477_82730_312955_66">'781477'!$M$71</definedName>
    <definedName name="SQCR_781477_82730_312955_67">'781477'!$M$72</definedName>
    <definedName name="SQCR_781477_82730_312955_68">'781477'!$M$73</definedName>
    <definedName name="SQCR_781477_82730_312955_69">'781477'!$M$74</definedName>
    <definedName name="SQCR_781477_82730_312955_7">'781477'!$M$12</definedName>
    <definedName name="SQCR_781477_82730_312955_72">'781477'!$M$77</definedName>
    <definedName name="SQCR_781477_82730_312955_73">'781477'!$M$78</definedName>
    <definedName name="SQCR_781477_82730_312955_74">'781477'!$M$79</definedName>
    <definedName name="SQCR_781477_82730_312955_75">'781477'!$M$80</definedName>
    <definedName name="SQCR_781477_82730_312955_76">'781477'!$M$81</definedName>
    <definedName name="SQCR_781477_82730_312955_77">'781477'!$M$82</definedName>
    <definedName name="SQCR_781477_82730_312955_78">'781477'!$M$83</definedName>
    <definedName name="SQCR_781477_82730_312955_8">'781477'!$M$13</definedName>
    <definedName name="SQCR_781477_82730_312955_80">'781477'!$M$85</definedName>
    <definedName name="SQCR_781477_82730_312955_81">'781477'!$M$86</definedName>
    <definedName name="SQCR_781477_82730_312955_82">'781477'!$M$87</definedName>
    <definedName name="SQCR_781477_82730_312955_83">'781477'!$M$88</definedName>
    <definedName name="SQCR_781477_82730_312955_84">'781477'!$M$89</definedName>
    <definedName name="SQCR_781477_82730_312955_86">'781477'!$M$91</definedName>
    <definedName name="SQCR_781477_82730_312955_87">'781477'!$M$92</definedName>
    <definedName name="SQCR_781477_82730_312955_88">'781477'!$M$93</definedName>
    <definedName name="SQCR_781477_82730_312955_89">'781477'!$M$94</definedName>
    <definedName name="SQCR_781477_82730_312955_9">'781477'!$M$14</definedName>
    <definedName name="SQCR_781477_82730_312955_90">'781477'!$M$95</definedName>
    <definedName name="SQCR_781477_82730_312955_91">'781477'!$M$96</definedName>
    <definedName name="SQCR_781477_82730_312955_92">'781477'!$M$97</definedName>
    <definedName name="SQCR_781477_82730_312955_93">'781477'!$M$98</definedName>
    <definedName name="SQCR_781477_82730_312955_98">'781477'!$M$103</definedName>
    <definedName name="SQCR_781477_82730_312955_99">'781477'!$M$104</definedName>
    <definedName name="SQCR_781477_82730_312956_10">'781477'!$N$15</definedName>
    <definedName name="SQCR_781477_82730_312956_100">'781477'!$N$105</definedName>
    <definedName name="SQCR_781477_82730_312956_102">'781477'!$N$107</definedName>
    <definedName name="SQCR_781477_82730_312956_103">'781477'!$N$108</definedName>
    <definedName name="SQCR_781477_82730_312956_104">'781477'!$N$109</definedName>
    <definedName name="SQCR_781477_82730_312956_105">'781477'!$N$110</definedName>
    <definedName name="SQCR_781477_82730_312956_106">'781477'!$N$111</definedName>
    <definedName name="SQCR_781477_82730_312956_107">'781477'!$N$112</definedName>
    <definedName name="SQCR_781477_82730_312956_108">'781477'!$N$113</definedName>
    <definedName name="SQCR_781477_82730_312956_109">'781477'!$N$114</definedName>
    <definedName name="SQCR_781477_82730_312956_11">'781477'!$N$16</definedName>
    <definedName name="SQCR_781477_82730_312956_110">'781477'!$N$115</definedName>
    <definedName name="SQCR_781477_82730_312956_111">'781477'!$N$116</definedName>
    <definedName name="SQCR_781477_82730_312956_112">'781477'!$N$117</definedName>
    <definedName name="SQCR_781477_82730_312956_114">'781477'!$N$119</definedName>
    <definedName name="SQCR_781477_82730_312956_14">'781477'!$N$19</definedName>
    <definedName name="SQCR_781477_82730_312956_15">'781477'!$N$20</definedName>
    <definedName name="SQCR_781477_82730_312956_16">'781477'!$N$21</definedName>
    <definedName name="SQCR_781477_82730_312956_18">'781477'!$N$23</definedName>
    <definedName name="SQCR_781477_82730_312956_19">'781477'!$N$24</definedName>
    <definedName name="SQCR_781477_82730_312956_20">'781477'!$N$25</definedName>
    <definedName name="SQCR_781477_82730_312956_21">'781477'!$N$26</definedName>
    <definedName name="SQCR_781477_82730_312956_26">'781477'!$N$31</definedName>
    <definedName name="SQCR_781477_82730_312956_27">'781477'!$N$32</definedName>
    <definedName name="SQCR_781477_82730_312956_28">'781477'!$N$33</definedName>
    <definedName name="SQCR_781477_82730_312956_29">'781477'!$N$34</definedName>
    <definedName name="SQCR_781477_82730_312956_30">'781477'!$N$35</definedName>
    <definedName name="SQCR_781477_82730_312956_31">'781477'!$N$36</definedName>
    <definedName name="SQCR_781477_82730_312956_33">'781477'!$N$38</definedName>
    <definedName name="SQCR_781477_82730_312956_34">'781477'!$N$39</definedName>
    <definedName name="SQCR_781477_82730_312956_35">'781477'!$N$40</definedName>
    <definedName name="SQCR_781477_82730_312956_36">'781477'!$N$41</definedName>
    <definedName name="SQCR_781477_82730_312956_37">'781477'!$N$42</definedName>
    <definedName name="SQCR_781477_82730_312956_39">'781477'!$N$44</definedName>
    <definedName name="SQCR_781477_82730_312956_40">'781477'!$N$45</definedName>
    <definedName name="SQCR_781477_82730_312956_41">'781477'!$N$46</definedName>
    <definedName name="SQCR_781477_82730_312956_42">'781477'!$N$47</definedName>
    <definedName name="SQCR_781477_82730_312956_43">'781477'!$N$48</definedName>
    <definedName name="SQCR_781477_82730_312956_45">'781477'!$N$50</definedName>
    <definedName name="SQCR_781477_82730_312956_47">'781477'!$N$52</definedName>
    <definedName name="SQCR_781477_82730_312956_48">'781477'!$N$53</definedName>
    <definedName name="SQCR_781477_82730_312956_49">'781477'!$N$54</definedName>
    <definedName name="SQCR_781477_82730_312956_52">'781477'!$N$57</definedName>
    <definedName name="SQCR_781477_82730_312956_53">'781477'!$N$58</definedName>
    <definedName name="SQCR_781477_82730_312956_54">'781477'!$N$59</definedName>
    <definedName name="SQCR_781477_82730_312956_55">'781477'!$N$60</definedName>
    <definedName name="SQCR_781477_82730_312956_58">'781477'!$N$63</definedName>
    <definedName name="SQCR_781477_82730_312956_59">'781477'!$N$64</definedName>
    <definedName name="SQCR_781477_82730_312956_6">'781477'!$N$11</definedName>
    <definedName name="SQCR_781477_82730_312956_60">'781477'!$N$65</definedName>
    <definedName name="SQCR_781477_82730_312956_61">'781477'!$N$66</definedName>
    <definedName name="SQCR_781477_82730_312956_62">'781477'!$N$67</definedName>
    <definedName name="SQCR_781477_82730_312956_64">'781477'!$N$69</definedName>
    <definedName name="SQCR_781477_82730_312956_65">'781477'!$N$70</definedName>
    <definedName name="SQCR_781477_82730_312956_66">'781477'!$N$71</definedName>
    <definedName name="SQCR_781477_82730_312956_67">'781477'!$N$72</definedName>
    <definedName name="SQCR_781477_82730_312956_68">'781477'!$N$73</definedName>
    <definedName name="SQCR_781477_82730_312956_69">'781477'!$N$74</definedName>
    <definedName name="SQCR_781477_82730_312956_7">'781477'!$N$12</definedName>
    <definedName name="SQCR_781477_82730_312956_72">'781477'!$N$77</definedName>
    <definedName name="SQCR_781477_82730_312956_73">'781477'!$N$78</definedName>
    <definedName name="SQCR_781477_82730_312956_74">'781477'!$N$79</definedName>
    <definedName name="SQCR_781477_82730_312956_75">'781477'!$N$80</definedName>
    <definedName name="SQCR_781477_82730_312956_76">'781477'!$N$81</definedName>
    <definedName name="SQCR_781477_82730_312956_77">'781477'!$N$82</definedName>
    <definedName name="SQCR_781477_82730_312956_78">'781477'!$N$83</definedName>
    <definedName name="SQCR_781477_82730_312956_8">'781477'!$N$13</definedName>
    <definedName name="SQCR_781477_82730_312956_80">'781477'!$N$85</definedName>
    <definedName name="SQCR_781477_82730_312956_81">'781477'!$N$86</definedName>
    <definedName name="SQCR_781477_82730_312956_82">'781477'!$N$87</definedName>
    <definedName name="SQCR_781477_82730_312956_83">'781477'!$N$88</definedName>
    <definedName name="SQCR_781477_82730_312956_84">'781477'!$N$89</definedName>
    <definedName name="SQCR_781477_82730_312956_86">'781477'!$N$91</definedName>
    <definedName name="SQCR_781477_82730_312956_87">'781477'!$N$92</definedName>
    <definedName name="SQCR_781477_82730_312956_88">'781477'!$N$93</definedName>
    <definedName name="SQCR_781477_82730_312956_89">'781477'!$N$94</definedName>
    <definedName name="SQCR_781477_82730_312956_9">'781477'!$N$14</definedName>
    <definedName name="SQCR_781477_82730_312956_90">'781477'!$N$95</definedName>
    <definedName name="SQCR_781477_82730_312956_91">'781477'!$N$96</definedName>
    <definedName name="SQCR_781477_82730_312956_92">'781477'!$N$97</definedName>
    <definedName name="SQCR_781477_82730_312956_93">'781477'!$N$98</definedName>
    <definedName name="SQCR_781477_82730_312956_98">'781477'!$N$103</definedName>
    <definedName name="SQCR_781477_82730_312956_99">'781477'!$N$104</definedName>
    <definedName name="SQCR_781477_82730_312957_10">'781477'!$O$15</definedName>
    <definedName name="SQCR_781477_82730_312957_100">'781477'!$O$105</definedName>
    <definedName name="SQCR_781477_82730_312957_102">'781477'!$O$107</definedName>
    <definedName name="SQCR_781477_82730_312957_103">'781477'!$O$108</definedName>
    <definedName name="SQCR_781477_82730_312957_104">'781477'!$O$109</definedName>
    <definedName name="SQCR_781477_82730_312957_105">'781477'!$O$110</definedName>
    <definedName name="SQCR_781477_82730_312957_106">'781477'!$O$111</definedName>
    <definedName name="SQCR_781477_82730_312957_107">'781477'!$O$112</definedName>
    <definedName name="SQCR_781477_82730_312957_108">'781477'!$O$113</definedName>
    <definedName name="SQCR_781477_82730_312957_109">'781477'!$O$114</definedName>
    <definedName name="SQCR_781477_82730_312957_11">'781477'!$O$16</definedName>
    <definedName name="SQCR_781477_82730_312957_110">'781477'!$O$115</definedName>
    <definedName name="SQCR_781477_82730_312957_111">'781477'!$O$116</definedName>
    <definedName name="SQCR_781477_82730_312957_112">'781477'!$O$117</definedName>
    <definedName name="SQCR_781477_82730_312957_114">'781477'!$O$119</definedName>
    <definedName name="SQCR_781477_82730_312957_14">'781477'!$O$19</definedName>
    <definedName name="SQCR_781477_82730_312957_15">'781477'!$O$20</definedName>
    <definedName name="SQCR_781477_82730_312957_16">'781477'!$O$21</definedName>
    <definedName name="SQCR_781477_82730_312957_18">'781477'!$O$23</definedName>
    <definedName name="SQCR_781477_82730_312957_19">'781477'!$O$24</definedName>
    <definedName name="SQCR_781477_82730_312957_20">'781477'!$O$25</definedName>
    <definedName name="SQCR_781477_82730_312957_21">'781477'!$O$26</definedName>
    <definedName name="SQCR_781477_82730_312957_26">'781477'!$O$31</definedName>
    <definedName name="SQCR_781477_82730_312957_27">'781477'!$O$32</definedName>
    <definedName name="SQCR_781477_82730_312957_28">'781477'!$O$33</definedName>
    <definedName name="SQCR_781477_82730_312957_29">'781477'!$O$34</definedName>
    <definedName name="SQCR_781477_82730_312957_30">'781477'!$O$35</definedName>
    <definedName name="SQCR_781477_82730_312957_31">'781477'!$O$36</definedName>
    <definedName name="SQCR_781477_82730_312957_33">'781477'!$O$38</definedName>
    <definedName name="SQCR_781477_82730_312957_34">'781477'!$O$39</definedName>
    <definedName name="SQCR_781477_82730_312957_35">'781477'!$O$40</definedName>
    <definedName name="SQCR_781477_82730_312957_36">'781477'!$O$41</definedName>
    <definedName name="SQCR_781477_82730_312957_37">'781477'!$O$42</definedName>
    <definedName name="SQCR_781477_82730_312957_39">'781477'!$O$44</definedName>
    <definedName name="SQCR_781477_82730_312957_40">'781477'!$O$45</definedName>
    <definedName name="SQCR_781477_82730_312957_41">'781477'!$O$46</definedName>
    <definedName name="SQCR_781477_82730_312957_42">'781477'!$O$47</definedName>
    <definedName name="SQCR_781477_82730_312957_43">'781477'!$O$48</definedName>
    <definedName name="SQCR_781477_82730_312957_45">'781477'!$O$50</definedName>
    <definedName name="SQCR_781477_82730_312957_47">'781477'!$O$52</definedName>
    <definedName name="SQCR_781477_82730_312957_48">'781477'!$O$53</definedName>
    <definedName name="SQCR_781477_82730_312957_49">'781477'!$O$54</definedName>
    <definedName name="SQCR_781477_82730_312957_52">'781477'!$O$57</definedName>
    <definedName name="SQCR_781477_82730_312957_53">'781477'!$O$58</definedName>
    <definedName name="SQCR_781477_82730_312957_54">'781477'!$O$59</definedName>
    <definedName name="SQCR_781477_82730_312957_55">'781477'!$O$60</definedName>
    <definedName name="SQCR_781477_82730_312957_58">'781477'!$O$63</definedName>
    <definedName name="SQCR_781477_82730_312957_59">'781477'!$O$64</definedName>
    <definedName name="SQCR_781477_82730_312957_6">'781477'!$O$11</definedName>
    <definedName name="SQCR_781477_82730_312957_60">'781477'!$O$65</definedName>
    <definedName name="SQCR_781477_82730_312957_61">'781477'!$O$66</definedName>
    <definedName name="SQCR_781477_82730_312957_62">'781477'!$O$67</definedName>
    <definedName name="SQCR_781477_82730_312957_64">'781477'!$O$69</definedName>
    <definedName name="SQCR_781477_82730_312957_65">'781477'!$O$70</definedName>
    <definedName name="SQCR_781477_82730_312957_66">'781477'!$O$71</definedName>
    <definedName name="SQCR_781477_82730_312957_67">'781477'!$O$72</definedName>
    <definedName name="SQCR_781477_82730_312957_68">'781477'!$O$73</definedName>
    <definedName name="SQCR_781477_82730_312957_69">'781477'!$O$74</definedName>
    <definedName name="SQCR_781477_82730_312957_7">'781477'!$O$12</definedName>
    <definedName name="SQCR_781477_82730_312957_72">'781477'!$O$77</definedName>
    <definedName name="SQCR_781477_82730_312957_73">'781477'!$O$78</definedName>
    <definedName name="SQCR_781477_82730_312957_74">'781477'!$O$79</definedName>
    <definedName name="SQCR_781477_82730_312957_75">'781477'!$O$80</definedName>
    <definedName name="SQCR_781477_82730_312957_76">'781477'!$O$81</definedName>
    <definedName name="SQCR_781477_82730_312957_77">'781477'!$O$82</definedName>
    <definedName name="SQCR_781477_82730_312957_78">'781477'!$O$83</definedName>
    <definedName name="SQCR_781477_82730_312957_8">'781477'!$O$13</definedName>
    <definedName name="SQCR_781477_82730_312957_80">'781477'!$O$85</definedName>
    <definedName name="SQCR_781477_82730_312957_81">'781477'!$O$86</definedName>
    <definedName name="SQCR_781477_82730_312957_82">'781477'!$O$87</definedName>
    <definedName name="SQCR_781477_82730_312957_83">'781477'!$O$88</definedName>
    <definedName name="SQCR_781477_82730_312957_84">'781477'!$O$89</definedName>
    <definedName name="SQCR_781477_82730_312957_86">'781477'!$O$91</definedName>
    <definedName name="SQCR_781477_82730_312957_87">'781477'!$O$92</definedName>
    <definedName name="SQCR_781477_82730_312957_88">'781477'!$O$93</definedName>
    <definedName name="SQCR_781477_82730_312957_89">'781477'!$O$94</definedName>
    <definedName name="SQCR_781477_82730_312957_9">'781477'!$O$14</definedName>
    <definedName name="SQCR_781477_82730_312957_90">'781477'!$O$95</definedName>
    <definedName name="SQCR_781477_82730_312957_91">'781477'!$O$96</definedName>
    <definedName name="SQCR_781477_82730_312957_92">'781477'!$O$97</definedName>
    <definedName name="SQCR_781477_82730_312957_93">'781477'!$O$98</definedName>
    <definedName name="SQCR_781477_82730_312957_98">'781477'!$O$103</definedName>
    <definedName name="SQCR_781477_82730_312957_99">'781477'!$O$104</definedName>
    <definedName name="SQCR_781477_82730_312958_10">'781477'!$E$15</definedName>
    <definedName name="SQCR_781477_82730_312958_100">'781477'!$E$105</definedName>
    <definedName name="SQCR_781477_82730_312958_102">'781477'!$E$107</definedName>
    <definedName name="SQCR_781477_82730_312958_103">'781477'!$E$108</definedName>
    <definedName name="SQCR_781477_82730_312958_104">'781477'!$E$109</definedName>
    <definedName name="SQCR_781477_82730_312958_105">'781477'!$E$110</definedName>
    <definedName name="SQCR_781477_82730_312958_106">'781477'!$E$111</definedName>
    <definedName name="SQCR_781477_82730_312958_107">'781477'!$E$112</definedName>
    <definedName name="SQCR_781477_82730_312958_108">'781477'!$E$113</definedName>
    <definedName name="SQCR_781477_82730_312958_109">'781477'!$E$114</definedName>
    <definedName name="SQCR_781477_82730_312958_11">'781477'!$E$16</definedName>
    <definedName name="SQCR_781477_82730_312958_110">'781477'!$E$115</definedName>
    <definedName name="SQCR_781477_82730_312958_111">'781477'!$E$116</definedName>
    <definedName name="SQCR_781477_82730_312958_112">'781477'!$E$117</definedName>
    <definedName name="SQCR_781477_82730_312958_114">'781477'!$E$119</definedName>
    <definedName name="SQCR_781477_82730_312958_14">'781477'!$E$19</definedName>
    <definedName name="SQCR_781477_82730_312958_15">'781477'!$E$20</definedName>
    <definedName name="SQCR_781477_82730_312958_16">'781477'!$E$21</definedName>
    <definedName name="SQCR_781477_82730_312958_18">'781477'!$E$23</definedName>
    <definedName name="SQCR_781477_82730_312958_19">'781477'!$E$24</definedName>
    <definedName name="SQCR_781477_82730_312958_20">'781477'!$E$25</definedName>
    <definedName name="SQCR_781477_82730_312958_21">'781477'!$E$26</definedName>
    <definedName name="SQCR_781477_82730_312958_26">'781477'!$E$31</definedName>
    <definedName name="SQCR_781477_82730_312958_27">'781477'!$E$32</definedName>
    <definedName name="SQCR_781477_82730_312958_28">'781477'!$E$33</definedName>
    <definedName name="SQCR_781477_82730_312958_29">'781477'!$E$34</definedName>
    <definedName name="SQCR_781477_82730_312958_30">'781477'!$E$35</definedName>
    <definedName name="SQCR_781477_82730_312958_31">'781477'!$E$36</definedName>
    <definedName name="SQCR_781477_82730_312958_33">'781477'!$E$38</definedName>
    <definedName name="SQCR_781477_82730_312958_34">'781477'!$E$39</definedName>
    <definedName name="SQCR_781477_82730_312958_35">'781477'!$E$40</definedName>
    <definedName name="SQCR_781477_82730_312958_36">'781477'!$E$41</definedName>
    <definedName name="SQCR_781477_82730_312958_37">'781477'!$E$42</definedName>
    <definedName name="SQCR_781477_82730_312958_39">'781477'!$E$44</definedName>
    <definedName name="SQCR_781477_82730_312958_40">'781477'!$E$45</definedName>
    <definedName name="SQCR_781477_82730_312958_41">'781477'!$E$46</definedName>
    <definedName name="SQCR_781477_82730_312958_42">'781477'!$E$47</definedName>
    <definedName name="SQCR_781477_82730_312958_43">'781477'!$E$48</definedName>
    <definedName name="SQCR_781477_82730_312958_45">'781477'!$E$50</definedName>
    <definedName name="SQCR_781477_82730_312958_47">'781477'!$E$52</definedName>
    <definedName name="SQCR_781477_82730_312958_48">'781477'!$E$53</definedName>
    <definedName name="SQCR_781477_82730_312958_49">'781477'!$E$54</definedName>
    <definedName name="SQCR_781477_82730_312958_52">'781477'!$E$57</definedName>
    <definedName name="SQCR_781477_82730_312958_53">'781477'!$E$58</definedName>
    <definedName name="SQCR_781477_82730_312958_54">'781477'!$E$59</definedName>
    <definedName name="SQCR_781477_82730_312958_55">'781477'!$E$60</definedName>
    <definedName name="SQCR_781477_82730_312958_58">'781477'!$E$63</definedName>
    <definedName name="SQCR_781477_82730_312958_59">'781477'!$E$64</definedName>
    <definedName name="SQCR_781477_82730_312958_6">'781477'!$E$11</definedName>
    <definedName name="SQCR_781477_82730_312958_60">'781477'!$E$65</definedName>
    <definedName name="SQCR_781477_82730_312958_61">'781477'!$E$66</definedName>
    <definedName name="SQCR_781477_82730_312958_62">'781477'!$E$67</definedName>
    <definedName name="SQCR_781477_82730_312958_64">'781477'!$E$69</definedName>
    <definedName name="SQCR_781477_82730_312958_65">'781477'!$E$70</definedName>
    <definedName name="SQCR_781477_82730_312958_66">'781477'!$E$71</definedName>
    <definedName name="SQCR_781477_82730_312958_67">'781477'!$E$72</definedName>
    <definedName name="SQCR_781477_82730_312958_68">'781477'!$E$73</definedName>
    <definedName name="SQCR_781477_82730_312958_69">'781477'!$E$74</definedName>
    <definedName name="SQCR_781477_82730_312958_7">'781477'!$E$12</definedName>
    <definedName name="SQCR_781477_82730_312958_72">'781477'!$E$77</definedName>
    <definedName name="SQCR_781477_82730_312958_73">'781477'!$E$78</definedName>
    <definedName name="SQCR_781477_82730_312958_74">'781477'!$E$79</definedName>
    <definedName name="SQCR_781477_82730_312958_75">'781477'!$E$80</definedName>
    <definedName name="SQCR_781477_82730_312958_76">'781477'!$E$81</definedName>
    <definedName name="SQCR_781477_82730_312958_77">'781477'!$E$82</definedName>
    <definedName name="SQCR_781477_82730_312958_78">'781477'!$E$83</definedName>
    <definedName name="SQCR_781477_82730_312958_8">'781477'!$E$13</definedName>
    <definedName name="SQCR_781477_82730_312958_80">'781477'!$E$85</definedName>
    <definedName name="SQCR_781477_82730_312958_81">'781477'!$E$86</definedName>
    <definedName name="SQCR_781477_82730_312958_82">'781477'!$E$87</definedName>
    <definedName name="SQCR_781477_82730_312958_83">'781477'!$E$88</definedName>
    <definedName name="SQCR_781477_82730_312958_84">'781477'!$E$89</definedName>
    <definedName name="SQCR_781477_82730_312958_86">'781477'!$E$91</definedName>
    <definedName name="SQCR_781477_82730_312958_87">'781477'!$E$92</definedName>
    <definedName name="SQCR_781477_82730_312958_88">'781477'!$E$93</definedName>
    <definedName name="SQCR_781477_82730_312958_89">'781477'!$E$94</definedName>
    <definedName name="SQCR_781477_82730_312958_9">'781477'!$E$14</definedName>
    <definedName name="SQCR_781477_82730_312958_90">'781477'!$E$95</definedName>
    <definedName name="SQCR_781477_82730_312958_91">'781477'!$E$96</definedName>
    <definedName name="SQCR_781477_82730_312958_92">'781477'!$E$97</definedName>
    <definedName name="SQCR_781477_82730_312958_93">'781477'!$E$98</definedName>
    <definedName name="SQCR_781477_82730_312958_98">'781477'!$E$103</definedName>
    <definedName name="SQCR_781477_82730_312958_99">'781477'!$E$104</definedName>
    <definedName name="SQCR_781477_82730_312959_10">'781477'!$F$15</definedName>
    <definedName name="SQCR_781477_82730_312959_100">'781477'!$F$105</definedName>
    <definedName name="SQCR_781477_82730_312959_102">'781477'!$F$107</definedName>
    <definedName name="SQCR_781477_82730_312959_103">'781477'!$F$108</definedName>
    <definedName name="SQCR_781477_82730_312959_104">'781477'!$F$109</definedName>
    <definedName name="SQCR_781477_82730_312959_105">'781477'!$F$110</definedName>
    <definedName name="SQCR_781477_82730_312959_106">'781477'!$F$111</definedName>
    <definedName name="SQCR_781477_82730_312959_107">'781477'!$F$112</definedName>
    <definedName name="SQCR_781477_82730_312959_108">'781477'!$F$113</definedName>
    <definedName name="SQCR_781477_82730_312959_109">'781477'!$F$114</definedName>
    <definedName name="SQCR_781477_82730_312959_11">'781477'!$F$16</definedName>
    <definedName name="SQCR_781477_82730_312959_110">'781477'!$F$115</definedName>
    <definedName name="SQCR_781477_82730_312959_111">'781477'!$F$116</definedName>
    <definedName name="SQCR_781477_82730_312959_112">'781477'!$F$117</definedName>
    <definedName name="SQCR_781477_82730_312959_114">'781477'!$F$119</definedName>
    <definedName name="SQCR_781477_82730_312959_14">'781477'!$F$19</definedName>
    <definedName name="SQCR_781477_82730_312959_15">'781477'!$F$20</definedName>
    <definedName name="SQCR_781477_82730_312959_16">'781477'!$F$21</definedName>
    <definedName name="SQCR_781477_82730_312959_18">'781477'!$F$23</definedName>
    <definedName name="SQCR_781477_82730_312959_19">'781477'!$F$24</definedName>
    <definedName name="SQCR_781477_82730_312959_20">'781477'!$F$25</definedName>
    <definedName name="SQCR_781477_82730_312959_21">'781477'!$F$26</definedName>
    <definedName name="SQCR_781477_82730_312959_26">'781477'!$F$31</definedName>
    <definedName name="SQCR_781477_82730_312959_27">'781477'!$F$32</definedName>
    <definedName name="SQCR_781477_82730_312959_28">'781477'!$F$33</definedName>
    <definedName name="SQCR_781477_82730_312959_29">'781477'!$F$34</definedName>
    <definedName name="SQCR_781477_82730_312959_30">'781477'!$F$35</definedName>
    <definedName name="SQCR_781477_82730_312959_31">'781477'!$F$36</definedName>
    <definedName name="SQCR_781477_82730_312959_33">'781477'!$F$38</definedName>
    <definedName name="SQCR_781477_82730_312959_34">'781477'!$F$39</definedName>
    <definedName name="SQCR_781477_82730_312959_35">'781477'!$F$40</definedName>
    <definedName name="SQCR_781477_82730_312959_36">'781477'!$F$41</definedName>
    <definedName name="SQCR_781477_82730_312959_37">'781477'!$F$42</definedName>
    <definedName name="SQCR_781477_82730_312959_39">'781477'!$F$44</definedName>
    <definedName name="SQCR_781477_82730_312959_40">'781477'!$F$45</definedName>
    <definedName name="SQCR_781477_82730_312959_41">'781477'!$F$46</definedName>
    <definedName name="SQCR_781477_82730_312959_42">'781477'!$F$47</definedName>
    <definedName name="SQCR_781477_82730_312959_43">'781477'!$F$48</definedName>
    <definedName name="SQCR_781477_82730_312959_45">'781477'!$F$50</definedName>
    <definedName name="SQCR_781477_82730_312959_47">'781477'!$F$52</definedName>
    <definedName name="SQCR_781477_82730_312959_48">'781477'!$F$53</definedName>
    <definedName name="SQCR_781477_82730_312959_49">'781477'!$F$54</definedName>
    <definedName name="SQCR_781477_82730_312959_52">'781477'!$F$57</definedName>
    <definedName name="SQCR_781477_82730_312959_53">'781477'!$F$58</definedName>
    <definedName name="SQCR_781477_82730_312959_54">'781477'!$F$59</definedName>
    <definedName name="SQCR_781477_82730_312959_55">'781477'!$F$60</definedName>
    <definedName name="SQCR_781477_82730_312959_58">'781477'!$F$63</definedName>
    <definedName name="SQCR_781477_82730_312959_59">'781477'!$F$64</definedName>
    <definedName name="SQCR_781477_82730_312959_6">'781477'!$F$11</definedName>
    <definedName name="SQCR_781477_82730_312959_60">'781477'!$F$65</definedName>
    <definedName name="SQCR_781477_82730_312959_61">'781477'!$F$66</definedName>
    <definedName name="SQCR_781477_82730_312959_62">'781477'!$F$67</definedName>
    <definedName name="SQCR_781477_82730_312959_64">'781477'!$F$69</definedName>
    <definedName name="SQCR_781477_82730_312959_65">'781477'!$F$70</definedName>
    <definedName name="SQCR_781477_82730_312959_66">'781477'!$F$71</definedName>
    <definedName name="SQCR_781477_82730_312959_67">'781477'!$F$72</definedName>
    <definedName name="SQCR_781477_82730_312959_68">'781477'!$F$73</definedName>
    <definedName name="SQCR_781477_82730_312959_69">'781477'!$F$74</definedName>
    <definedName name="SQCR_781477_82730_312959_7">'781477'!$F$12</definedName>
    <definedName name="SQCR_781477_82730_312959_72">'781477'!$F$77</definedName>
    <definedName name="SQCR_781477_82730_312959_73">'781477'!$F$78</definedName>
    <definedName name="SQCR_781477_82730_312959_74">'781477'!$F$79</definedName>
    <definedName name="SQCR_781477_82730_312959_75">'781477'!$F$80</definedName>
    <definedName name="SQCR_781477_82730_312959_76">'781477'!$F$81</definedName>
    <definedName name="SQCR_781477_82730_312959_77">'781477'!$F$82</definedName>
    <definedName name="SQCR_781477_82730_312959_78">'781477'!$F$83</definedName>
    <definedName name="SQCR_781477_82730_312959_8">'781477'!$F$13</definedName>
    <definedName name="SQCR_781477_82730_312959_80">'781477'!$F$85</definedName>
    <definedName name="SQCR_781477_82730_312959_81">'781477'!$F$86</definedName>
    <definedName name="SQCR_781477_82730_312959_82">'781477'!$F$87</definedName>
    <definedName name="SQCR_781477_82730_312959_83">'781477'!$F$88</definedName>
    <definedName name="SQCR_781477_82730_312959_84">'781477'!$F$89</definedName>
    <definedName name="SQCR_781477_82730_312959_86">'781477'!$F$91</definedName>
    <definedName name="SQCR_781477_82730_312959_87">'781477'!$F$92</definedName>
    <definedName name="SQCR_781477_82730_312959_88">'781477'!$F$93</definedName>
    <definedName name="SQCR_781477_82730_312959_89">'781477'!$F$94</definedName>
    <definedName name="SQCR_781477_82730_312959_9">'781477'!$F$14</definedName>
    <definedName name="SQCR_781477_82730_312959_90">'781477'!$F$95</definedName>
    <definedName name="SQCR_781477_82730_312959_91">'781477'!$F$96</definedName>
    <definedName name="SQCR_781477_82730_312959_92">'781477'!$F$97</definedName>
    <definedName name="SQCR_781477_82730_312959_93">'781477'!$F$98</definedName>
    <definedName name="SQCR_781477_82730_312959_98">'781477'!$F$103</definedName>
    <definedName name="SQCR_781477_82730_312959_99">'781477'!$F$104</definedName>
    <definedName name="SQCR_781477_82730_312960_10">'781477'!$G$15</definedName>
    <definedName name="SQCR_781477_82730_312960_100">'781477'!$G$105</definedName>
    <definedName name="SQCR_781477_82730_312960_102">'781477'!$G$107</definedName>
    <definedName name="SQCR_781477_82730_312960_103">'781477'!$G$108</definedName>
    <definedName name="SQCR_781477_82730_312960_104">'781477'!$G$109</definedName>
    <definedName name="SQCR_781477_82730_312960_105">'781477'!$G$110</definedName>
    <definedName name="SQCR_781477_82730_312960_106">'781477'!$G$111</definedName>
    <definedName name="SQCR_781477_82730_312960_107">'781477'!$G$112</definedName>
    <definedName name="SQCR_781477_82730_312960_108">'781477'!$G$113</definedName>
    <definedName name="SQCR_781477_82730_312960_109">'781477'!$G$114</definedName>
    <definedName name="SQCR_781477_82730_312960_11">'781477'!$G$16</definedName>
    <definedName name="SQCR_781477_82730_312960_110">'781477'!$G$115</definedName>
    <definedName name="SQCR_781477_82730_312960_111">'781477'!$G$116</definedName>
    <definedName name="SQCR_781477_82730_312960_112">'781477'!$G$117</definedName>
    <definedName name="SQCR_781477_82730_312960_114">'781477'!$G$119</definedName>
    <definedName name="SQCR_781477_82730_312960_14">'781477'!$G$19</definedName>
    <definedName name="SQCR_781477_82730_312960_15">'781477'!$G$20</definedName>
    <definedName name="SQCR_781477_82730_312960_16">'781477'!$G$21</definedName>
    <definedName name="SQCR_781477_82730_312960_18">'781477'!$G$23</definedName>
    <definedName name="SQCR_781477_82730_312960_19">'781477'!$G$24</definedName>
    <definedName name="SQCR_781477_82730_312960_20">'781477'!$G$25</definedName>
    <definedName name="SQCR_781477_82730_312960_21">'781477'!$G$26</definedName>
    <definedName name="SQCR_781477_82730_312960_26">'781477'!$G$31</definedName>
    <definedName name="SQCR_781477_82730_312960_27">'781477'!$G$32</definedName>
    <definedName name="SQCR_781477_82730_312960_28">'781477'!$G$33</definedName>
    <definedName name="SQCR_781477_82730_312960_29">'781477'!$G$34</definedName>
    <definedName name="SQCR_781477_82730_312960_30">'781477'!$G$35</definedName>
    <definedName name="SQCR_781477_82730_312960_31">'781477'!$G$36</definedName>
    <definedName name="SQCR_781477_82730_312960_33">'781477'!$G$38</definedName>
    <definedName name="SQCR_781477_82730_312960_34">'781477'!$G$39</definedName>
    <definedName name="SQCR_781477_82730_312960_35">'781477'!$G$40</definedName>
    <definedName name="SQCR_781477_82730_312960_36">'781477'!$G$41</definedName>
    <definedName name="SQCR_781477_82730_312960_37">'781477'!$G$42</definedName>
    <definedName name="SQCR_781477_82730_312960_39">'781477'!$G$44</definedName>
    <definedName name="SQCR_781477_82730_312960_40">'781477'!$G$45</definedName>
    <definedName name="SQCR_781477_82730_312960_41">'781477'!$G$46</definedName>
    <definedName name="SQCR_781477_82730_312960_42">'781477'!$G$47</definedName>
    <definedName name="SQCR_781477_82730_312960_43">'781477'!$G$48</definedName>
    <definedName name="SQCR_781477_82730_312960_45">'781477'!$G$50</definedName>
    <definedName name="SQCR_781477_82730_312960_47">'781477'!$G$52</definedName>
    <definedName name="SQCR_781477_82730_312960_48">'781477'!$G$53</definedName>
    <definedName name="SQCR_781477_82730_312960_49">'781477'!$G$54</definedName>
    <definedName name="SQCR_781477_82730_312960_52">'781477'!$G$57</definedName>
    <definedName name="SQCR_781477_82730_312960_53">'781477'!$G$58</definedName>
    <definedName name="SQCR_781477_82730_312960_54">'781477'!$G$59</definedName>
    <definedName name="SQCR_781477_82730_312960_55">'781477'!$G$60</definedName>
    <definedName name="SQCR_781477_82730_312960_58">'781477'!$G$63</definedName>
    <definedName name="SQCR_781477_82730_312960_59">'781477'!$G$64</definedName>
    <definedName name="SQCR_781477_82730_312960_6">'781477'!$G$11</definedName>
    <definedName name="SQCR_781477_82730_312960_60">'781477'!$G$65</definedName>
    <definedName name="SQCR_781477_82730_312960_61">'781477'!$G$66</definedName>
    <definedName name="SQCR_781477_82730_312960_62">'781477'!$G$67</definedName>
    <definedName name="SQCR_781477_82730_312960_64">'781477'!$G$69</definedName>
    <definedName name="SQCR_781477_82730_312960_65">'781477'!$G$70</definedName>
    <definedName name="SQCR_781477_82730_312960_66">'781477'!$G$71</definedName>
    <definedName name="SQCR_781477_82730_312960_67">'781477'!$G$72</definedName>
    <definedName name="SQCR_781477_82730_312960_68">'781477'!$G$73</definedName>
    <definedName name="SQCR_781477_82730_312960_69">'781477'!$G$74</definedName>
    <definedName name="SQCR_781477_82730_312960_7">'781477'!$G$12</definedName>
    <definedName name="SQCR_781477_82730_312960_72">'781477'!$G$77</definedName>
    <definedName name="SQCR_781477_82730_312960_73">'781477'!$G$78</definedName>
    <definedName name="SQCR_781477_82730_312960_74">'781477'!$G$79</definedName>
    <definedName name="SQCR_781477_82730_312960_75">'781477'!$G$80</definedName>
    <definedName name="SQCR_781477_82730_312960_76">'781477'!$G$81</definedName>
    <definedName name="SQCR_781477_82730_312960_77">'781477'!$G$82</definedName>
    <definedName name="SQCR_781477_82730_312960_78">'781477'!$G$83</definedName>
    <definedName name="SQCR_781477_82730_312960_8">'781477'!$G$13</definedName>
    <definedName name="SQCR_781477_82730_312960_80">'781477'!$G$85</definedName>
    <definedName name="SQCR_781477_82730_312960_81">'781477'!$G$86</definedName>
    <definedName name="SQCR_781477_82730_312960_82">'781477'!$G$87</definedName>
    <definedName name="SQCR_781477_82730_312960_83">'781477'!$G$88</definedName>
    <definedName name="SQCR_781477_82730_312960_84">'781477'!$G$89</definedName>
    <definedName name="SQCR_781477_82730_312960_86">'781477'!$G$91</definedName>
    <definedName name="SQCR_781477_82730_312960_87">'781477'!$G$92</definedName>
    <definedName name="SQCR_781477_82730_312960_88">'781477'!$G$93</definedName>
    <definedName name="SQCR_781477_82730_312960_89">'781477'!$G$94</definedName>
    <definedName name="SQCR_781477_82730_312960_9">'781477'!$G$14</definedName>
    <definedName name="SQCR_781477_82730_312960_90">'781477'!$G$95</definedName>
    <definedName name="SQCR_781477_82730_312960_91">'781477'!$G$96</definedName>
    <definedName name="SQCR_781477_82730_312960_92">'781477'!$G$97</definedName>
    <definedName name="SQCR_781477_82730_312960_93">'781477'!$G$98</definedName>
    <definedName name="SQCR_781477_82730_312960_98">'781477'!$G$103</definedName>
    <definedName name="SQCR_781477_82730_312960_99">'781477'!$G$104</definedName>
    <definedName name="SQCR_781477_82730_312961_10">'781477'!$H$15</definedName>
    <definedName name="SQCR_781477_82730_312961_100">'781477'!$H$105</definedName>
    <definedName name="SQCR_781477_82730_312961_102">'781477'!$H$107</definedName>
    <definedName name="SQCR_781477_82730_312961_103">'781477'!$H$108</definedName>
    <definedName name="SQCR_781477_82730_312961_104">'781477'!$H$109</definedName>
    <definedName name="SQCR_781477_82730_312961_105">'781477'!$H$110</definedName>
    <definedName name="SQCR_781477_82730_312961_106">'781477'!$H$111</definedName>
    <definedName name="SQCR_781477_82730_312961_107">'781477'!$H$112</definedName>
    <definedName name="SQCR_781477_82730_312961_108">'781477'!$H$113</definedName>
    <definedName name="SQCR_781477_82730_312961_109">'781477'!$H$114</definedName>
    <definedName name="SQCR_781477_82730_312961_11">'781477'!$H$16</definedName>
    <definedName name="SQCR_781477_82730_312961_110">'781477'!$H$115</definedName>
    <definedName name="SQCR_781477_82730_312961_111">'781477'!$H$116</definedName>
    <definedName name="SQCR_781477_82730_312961_112">'781477'!$H$117</definedName>
    <definedName name="SQCR_781477_82730_312961_114">'781477'!$H$119</definedName>
    <definedName name="SQCR_781477_82730_312961_14">'781477'!$H$19</definedName>
    <definedName name="SQCR_781477_82730_312961_15">'781477'!$H$20</definedName>
    <definedName name="SQCR_781477_82730_312961_16">'781477'!$H$21</definedName>
    <definedName name="SQCR_781477_82730_312961_18">'781477'!$H$23</definedName>
    <definedName name="SQCR_781477_82730_312961_19">'781477'!$H$24</definedName>
    <definedName name="SQCR_781477_82730_312961_20">'781477'!$H$25</definedName>
    <definedName name="SQCR_781477_82730_312961_21">'781477'!$H$26</definedName>
    <definedName name="SQCR_781477_82730_312961_26">'781477'!$H$31</definedName>
    <definedName name="SQCR_781477_82730_312961_27">'781477'!$H$32</definedName>
    <definedName name="SQCR_781477_82730_312961_28">'781477'!$H$33</definedName>
    <definedName name="SQCR_781477_82730_312961_29">'781477'!$H$34</definedName>
    <definedName name="SQCR_781477_82730_312961_30">'781477'!$H$35</definedName>
    <definedName name="SQCR_781477_82730_312961_31">'781477'!$H$36</definedName>
    <definedName name="SQCR_781477_82730_312961_33">'781477'!$H$38</definedName>
    <definedName name="SQCR_781477_82730_312961_34">'781477'!$H$39</definedName>
    <definedName name="SQCR_781477_82730_312961_35">'781477'!$H$40</definedName>
    <definedName name="SQCR_781477_82730_312961_36">'781477'!$H$41</definedName>
    <definedName name="SQCR_781477_82730_312961_37">'781477'!$H$42</definedName>
    <definedName name="SQCR_781477_82730_312961_39">'781477'!$H$44</definedName>
    <definedName name="SQCR_781477_82730_312961_40">'781477'!$H$45</definedName>
    <definedName name="SQCR_781477_82730_312961_41">'781477'!$H$46</definedName>
    <definedName name="SQCR_781477_82730_312961_42">'781477'!$H$47</definedName>
    <definedName name="SQCR_781477_82730_312961_43">'781477'!$H$48</definedName>
    <definedName name="SQCR_781477_82730_312961_45">'781477'!$H$50</definedName>
    <definedName name="SQCR_781477_82730_312961_47">'781477'!$H$52</definedName>
    <definedName name="SQCR_781477_82730_312961_48">'781477'!$H$53</definedName>
    <definedName name="SQCR_781477_82730_312961_49">'781477'!$H$54</definedName>
    <definedName name="SQCR_781477_82730_312961_52">'781477'!$H$57</definedName>
    <definedName name="SQCR_781477_82730_312961_53">'781477'!$H$58</definedName>
    <definedName name="SQCR_781477_82730_312961_54">'781477'!$H$59</definedName>
    <definedName name="SQCR_781477_82730_312961_55">'781477'!$H$60</definedName>
    <definedName name="SQCR_781477_82730_312961_58">'781477'!$H$63</definedName>
    <definedName name="SQCR_781477_82730_312961_59">'781477'!$H$64</definedName>
    <definedName name="SQCR_781477_82730_312961_6">'781477'!$H$11</definedName>
    <definedName name="SQCR_781477_82730_312961_60">'781477'!$H$65</definedName>
    <definedName name="SQCR_781477_82730_312961_61">'781477'!$H$66</definedName>
    <definedName name="SQCR_781477_82730_312961_62">'781477'!$H$67</definedName>
    <definedName name="SQCR_781477_82730_312961_64">'781477'!$H$69</definedName>
    <definedName name="SQCR_781477_82730_312961_65">'781477'!$H$70</definedName>
    <definedName name="SQCR_781477_82730_312961_66">'781477'!$H$71</definedName>
    <definedName name="SQCR_781477_82730_312961_67">'781477'!$H$72</definedName>
    <definedName name="SQCR_781477_82730_312961_68">'781477'!$H$73</definedName>
    <definedName name="SQCR_781477_82730_312961_69">'781477'!$H$74</definedName>
    <definedName name="SQCR_781477_82730_312961_7">'781477'!$H$12</definedName>
    <definedName name="SQCR_781477_82730_312961_72">'781477'!$H$77</definedName>
    <definedName name="SQCR_781477_82730_312961_73">'781477'!$H$78</definedName>
    <definedName name="SQCR_781477_82730_312961_74">'781477'!$H$79</definedName>
    <definedName name="SQCR_781477_82730_312961_75">'781477'!$H$80</definedName>
    <definedName name="SQCR_781477_82730_312961_76">'781477'!$H$81</definedName>
    <definedName name="SQCR_781477_82730_312961_77">'781477'!$H$82</definedName>
    <definedName name="SQCR_781477_82730_312961_78">'781477'!$H$83</definedName>
    <definedName name="SQCR_781477_82730_312961_8">'781477'!$H$13</definedName>
    <definedName name="SQCR_781477_82730_312961_80">'781477'!$H$85</definedName>
    <definedName name="SQCR_781477_82730_312961_81">'781477'!$H$86</definedName>
    <definedName name="SQCR_781477_82730_312961_82">'781477'!$H$87</definedName>
    <definedName name="SQCR_781477_82730_312961_83">'781477'!$H$88</definedName>
    <definedName name="SQCR_781477_82730_312961_84">'781477'!$H$89</definedName>
    <definedName name="SQCR_781477_82730_312961_86">'781477'!$H$91</definedName>
    <definedName name="SQCR_781477_82730_312961_87">'781477'!$H$92</definedName>
    <definedName name="SQCR_781477_82730_312961_88">'781477'!$H$93</definedName>
    <definedName name="SQCR_781477_82730_312961_89">'781477'!$H$94</definedName>
    <definedName name="SQCR_781477_82730_312961_9">'781477'!$H$14</definedName>
    <definedName name="SQCR_781477_82730_312961_90">'781477'!$H$95</definedName>
    <definedName name="SQCR_781477_82730_312961_91">'781477'!$H$96</definedName>
    <definedName name="SQCR_781477_82730_312961_92">'781477'!$H$97</definedName>
    <definedName name="SQCR_781477_82730_312961_93">'781477'!$H$98</definedName>
    <definedName name="SQCR_781477_82730_312961_98">'781477'!$H$103</definedName>
    <definedName name="SQCR_781477_82730_312961_99">'781477'!$H$104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3" l="1"/>
  <c r="I22" i="3"/>
  <c r="I18" i="3"/>
  <c r="I17" i="3"/>
  <c r="I10" i="3"/>
  <c r="H106" i="3"/>
  <c r="H102" i="3"/>
  <c r="H101" i="3"/>
  <c r="H118" i="3" s="1"/>
  <c r="H90" i="3"/>
  <c r="H84" i="3"/>
  <c r="H76" i="3"/>
  <c r="H75" i="3" s="1"/>
  <c r="H68" i="3"/>
  <c r="H61" i="3" s="1"/>
  <c r="H62" i="3"/>
  <c r="H56" i="3"/>
  <c r="H55" i="3"/>
  <c r="H51" i="3"/>
  <c r="H49" i="3" s="1"/>
  <c r="H43" i="3"/>
  <c r="H37" i="3"/>
  <c r="H30" i="3"/>
  <c r="H22" i="3"/>
  <c r="H18" i="3"/>
  <c r="H17" i="3" s="1"/>
  <c r="H10" i="3"/>
  <c r="H27" i="3" s="1"/>
  <c r="G106" i="3"/>
  <c r="G102" i="3"/>
  <c r="G101" i="3"/>
  <c r="G90" i="3"/>
  <c r="G84" i="3"/>
  <c r="G76" i="3"/>
  <c r="G75" i="3" s="1"/>
  <c r="G68" i="3"/>
  <c r="G62" i="3"/>
  <c r="G61" i="3"/>
  <c r="G56" i="3"/>
  <c r="G55" i="3"/>
  <c r="G51" i="3"/>
  <c r="G49" i="3"/>
  <c r="G43" i="3"/>
  <c r="G37" i="3"/>
  <c r="G30" i="3"/>
  <c r="G29" i="3"/>
  <c r="G99" i="3" s="1"/>
  <c r="G22" i="3"/>
  <c r="G18" i="3"/>
  <c r="G17" i="3"/>
  <c r="G10" i="3"/>
  <c r="G27" i="3" s="1"/>
  <c r="F106" i="3"/>
  <c r="F102" i="3"/>
  <c r="F101" i="3" s="1"/>
  <c r="F118" i="3" s="1"/>
  <c r="F90" i="3"/>
  <c r="F84" i="3"/>
  <c r="F76" i="3"/>
  <c r="F75" i="3"/>
  <c r="F68" i="3"/>
  <c r="F62" i="3"/>
  <c r="F56" i="3"/>
  <c r="F55" i="3"/>
  <c r="F51" i="3"/>
  <c r="F49" i="3"/>
  <c r="F43" i="3"/>
  <c r="F37" i="3"/>
  <c r="F30" i="3"/>
  <c r="F22" i="3"/>
  <c r="F17" i="3" s="1"/>
  <c r="F18" i="3"/>
  <c r="F10" i="3"/>
  <c r="E106" i="3"/>
  <c r="E102" i="3"/>
  <c r="E101" i="3" s="1"/>
  <c r="E118" i="3" s="1"/>
  <c r="E90" i="3"/>
  <c r="E84" i="3"/>
  <c r="E76" i="3"/>
  <c r="E75" i="3"/>
  <c r="E68" i="3"/>
  <c r="E62" i="3"/>
  <c r="E61" i="3" s="1"/>
  <c r="E56" i="3"/>
  <c r="E55" i="3" s="1"/>
  <c r="E51" i="3"/>
  <c r="E49" i="3" s="1"/>
  <c r="E43" i="3"/>
  <c r="E37" i="3"/>
  <c r="E30" i="3"/>
  <c r="E29" i="3" s="1"/>
  <c r="E22" i="3"/>
  <c r="E18" i="3"/>
  <c r="E10" i="3"/>
  <c r="D106" i="3"/>
  <c r="D102" i="3"/>
  <c r="D101" i="3" s="1"/>
  <c r="D118" i="3" s="1"/>
  <c r="D90" i="3"/>
  <c r="D84" i="3"/>
  <c r="D76" i="3"/>
  <c r="D75" i="3" s="1"/>
  <c r="D68" i="3"/>
  <c r="D62" i="3"/>
  <c r="D61" i="3"/>
  <c r="D56" i="3"/>
  <c r="D55" i="3" s="1"/>
  <c r="D51" i="3"/>
  <c r="D49" i="3" s="1"/>
  <c r="D43" i="3"/>
  <c r="D37" i="3"/>
  <c r="D30" i="3"/>
  <c r="D29" i="3" s="1"/>
  <c r="D99" i="3" s="1"/>
  <c r="D22" i="3"/>
  <c r="D18" i="3"/>
  <c r="D17" i="3" s="1"/>
  <c r="D10" i="3"/>
  <c r="D27" i="3" s="1"/>
  <c r="C106" i="3"/>
  <c r="C102" i="3"/>
  <c r="C101" i="3"/>
  <c r="C90" i="3"/>
  <c r="C84" i="3"/>
  <c r="C76" i="3"/>
  <c r="C75" i="3" s="1"/>
  <c r="C68" i="3"/>
  <c r="C62" i="3"/>
  <c r="C56" i="3"/>
  <c r="C55" i="3" s="1"/>
  <c r="C51" i="3"/>
  <c r="C49" i="3"/>
  <c r="C43" i="3"/>
  <c r="C37" i="3"/>
  <c r="C30" i="3"/>
  <c r="C22" i="3"/>
  <c r="C18" i="3"/>
  <c r="C17" i="3" s="1"/>
  <c r="C10" i="3"/>
  <c r="P88" i="3"/>
  <c r="P87" i="3"/>
  <c r="P86" i="3"/>
  <c r="P85" i="3"/>
  <c r="P119" i="3"/>
  <c r="P117" i="3"/>
  <c r="P116" i="3"/>
  <c r="P115" i="3"/>
  <c r="P114" i="3"/>
  <c r="P113" i="3"/>
  <c r="P112" i="3"/>
  <c r="P111" i="3"/>
  <c r="P110" i="3"/>
  <c r="P109" i="3"/>
  <c r="P108" i="3"/>
  <c r="P107" i="3"/>
  <c r="P105" i="3"/>
  <c r="P104" i="3"/>
  <c r="P103" i="3"/>
  <c r="P98" i="3"/>
  <c r="P97" i="3"/>
  <c r="P96" i="3"/>
  <c r="P95" i="3"/>
  <c r="P94" i="3"/>
  <c r="P93" i="3"/>
  <c r="P92" i="3"/>
  <c r="P91" i="3"/>
  <c r="P89" i="3"/>
  <c r="P83" i="3"/>
  <c r="P82" i="3"/>
  <c r="P81" i="3"/>
  <c r="P80" i="3"/>
  <c r="P79" i="3"/>
  <c r="P78" i="3"/>
  <c r="P77" i="3"/>
  <c r="P74" i="3"/>
  <c r="P73" i="3"/>
  <c r="P72" i="3"/>
  <c r="P71" i="3"/>
  <c r="P70" i="3"/>
  <c r="P69" i="3"/>
  <c r="P67" i="3"/>
  <c r="P66" i="3"/>
  <c r="P65" i="3"/>
  <c r="P64" i="3"/>
  <c r="P63" i="3"/>
  <c r="P60" i="3"/>
  <c r="P59" i="3"/>
  <c r="P58" i="3"/>
  <c r="P57" i="3"/>
  <c r="P54" i="3"/>
  <c r="P53" i="3"/>
  <c r="P52" i="3"/>
  <c r="P50" i="3"/>
  <c r="P48" i="3"/>
  <c r="P47" i="3"/>
  <c r="P46" i="3"/>
  <c r="P45" i="3"/>
  <c r="P44" i="3"/>
  <c r="P42" i="3"/>
  <c r="P41" i="3"/>
  <c r="P40" i="3"/>
  <c r="P39" i="3"/>
  <c r="P38" i="3"/>
  <c r="P36" i="3"/>
  <c r="P35" i="3"/>
  <c r="P34" i="3"/>
  <c r="P33" i="3"/>
  <c r="P32" i="3"/>
  <c r="P31" i="3"/>
  <c r="P26" i="3"/>
  <c r="P25" i="3"/>
  <c r="P24" i="3"/>
  <c r="P23" i="3"/>
  <c r="P21" i="3"/>
  <c r="P20" i="3"/>
  <c r="P19" i="3"/>
  <c r="P16" i="3"/>
  <c r="P15" i="3"/>
  <c r="P14" i="3"/>
  <c r="P13" i="3"/>
  <c r="P12" i="3"/>
  <c r="P11" i="3"/>
  <c r="O106" i="3"/>
  <c r="O102" i="3"/>
  <c r="O101" i="3" s="1"/>
  <c r="O118" i="3" s="1"/>
  <c r="O90" i="3"/>
  <c r="O84" i="3"/>
  <c r="O76" i="3"/>
  <c r="O75" i="3" s="1"/>
  <c r="O68" i="3"/>
  <c r="O62" i="3"/>
  <c r="O61" i="3" s="1"/>
  <c r="O56" i="3"/>
  <c r="O55" i="3" s="1"/>
  <c r="O51" i="3"/>
  <c r="O49" i="3"/>
  <c r="O43" i="3"/>
  <c r="O37" i="3"/>
  <c r="O29" i="3" s="1"/>
  <c r="O99" i="3" s="1"/>
  <c r="O30" i="3"/>
  <c r="O22" i="3"/>
  <c r="O18" i="3"/>
  <c r="O17" i="3" s="1"/>
  <c r="O10" i="3"/>
  <c r="N106" i="3"/>
  <c r="N102" i="3"/>
  <c r="N101" i="3" s="1"/>
  <c r="N118" i="3" s="1"/>
  <c r="N90" i="3"/>
  <c r="N84" i="3"/>
  <c r="N76" i="3"/>
  <c r="N75" i="3"/>
  <c r="N68" i="3"/>
  <c r="N62" i="3"/>
  <c r="N61" i="3" s="1"/>
  <c r="N56" i="3"/>
  <c r="N55" i="3" s="1"/>
  <c r="N51" i="3"/>
  <c r="N49" i="3" s="1"/>
  <c r="N43" i="3"/>
  <c r="N37" i="3"/>
  <c r="N30" i="3"/>
  <c r="N29" i="3" s="1"/>
  <c r="N22" i="3"/>
  <c r="N18" i="3"/>
  <c r="N10" i="3"/>
  <c r="M106" i="3"/>
  <c r="M102" i="3"/>
  <c r="M101" i="3" s="1"/>
  <c r="M118" i="3" s="1"/>
  <c r="M90" i="3"/>
  <c r="M84" i="3"/>
  <c r="M76" i="3"/>
  <c r="M75" i="3" s="1"/>
  <c r="M68" i="3"/>
  <c r="M62" i="3"/>
  <c r="M56" i="3"/>
  <c r="M55" i="3" s="1"/>
  <c r="M51" i="3"/>
  <c r="M49" i="3" s="1"/>
  <c r="M43" i="3"/>
  <c r="M37" i="3"/>
  <c r="M30" i="3"/>
  <c r="M22" i="3"/>
  <c r="M18" i="3"/>
  <c r="M17" i="3" s="1"/>
  <c r="M10" i="3"/>
  <c r="L106" i="3"/>
  <c r="L118" i="3" s="1"/>
  <c r="L102" i="3"/>
  <c r="L101" i="3" s="1"/>
  <c r="L90" i="3"/>
  <c r="L84" i="3"/>
  <c r="L76" i="3"/>
  <c r="L75" i="3" s="1"/>
  <c r="L68" i="3"/>
  <c r="L62" i="3"/>
  <c r="L61" i="3" s="1"/>
  <c r="L56" i="3"/>
  <c r="L55" i="3"/>
  <c r="L51" i="3"/>
  <c r="L49" i="3" s="1"/>
  <c r="L43" i="3"/>
  <c r="L37" i="3"/>
  <c r="L30" i="3"/>
  <c r="L29" i="3" s="1"/>
  <c r="L22" i="3"/>
  <c r="L18" i="3"/>
  <c r="L17" i="3" s="1"/>
  <c r="L10" i="3"/>
  <c r="K106" i="3"/>
  <c r="K102" i="3"/>
  <c r="K101" i="3"/>
  <c r="K90" i="3"/>
  <c r="K84" i="3"/>
  <c r="K76" i="3"/>
  <c r="K75" i="3" s="1"/>
  <c r="K68" i="3"/>
  <c r="K62" i="3"/>
  <c r="K61" i="3"/>
  <c r="K56" i="3"/>
  <c r="K55" i="3" s="1"/>
  <c r="K51" i="3"/>
  <c r="K49" i="3"/>
  <c r="K43" i="3"/>
  <c r="K29" i="3" s="1"/>
  <c r="K99" i="3" s="1"/>
  <c r="K37" i="3"/>
  <c r="K30" i="3"/>
  <c r="K22" i="3"/>
  <c r="P22" i="3" s="1"/>
  <c r="K18" i="3"/>
  <c r="K10" i="3"/>
  <c r="J106" i="3"/>
  <c r="J102" i="3"/>
  <c r="J101" i="3" s="1"/>
  <c r="J90" i="3"/>
  <c r="J84" i="3"/>
  <c r="J76" i="3"/>
  <c r="J75" i="3" s="1"/>
  <c r="J68" i="3"/>
  <c r="J62" i="3"/>
  <c r="J61" i="3" s="1"/>
  <c r="J56" i="3"/>
  <c r="J55" i="3"/>
  <c r="J51" i="3"/>
  <c r="J49" i="3" s="1"/>
  <c r="J43" i="3"/>
  <c r="J37" i="3"/>
  <c r="J30" i="3"/>
  <c r="J29" i="3" s="1"/>
  <c r="J22" i="3"/>
  <c r="J18" i="3"/>
  <c r="J17" i="3" s="1"/>
  <c r="J10" i="3"/>
  <c r="J27" i="3" s="1"/>
  <c r="I106" i="3"/>
  <c r="I102" i="3"/>
  <c r="I101" i="3" s="1"/>
  <c r="I90" i="3"/>
  <c r="I84" i="3"/>
  <c r="I76" i="3"/>
  <c r="I75" i="3" s="1"/>
  <c r="I68" i="3"/>
  <c r="I62" i="3"/>
  <c r="I61" i="3"/>
  <c r="I56" i="3"/>
  <c r="I55" i="3" s="1"/>
  <c r="I51" i="3"/>
  <c r="I49" i="3"/>
  <c r="I43" i="3"/>
  <c r="I37" i="3"/>
  <c r="I29" i="3" s="1"/>
  <c r="I99" i="3" s="1"/>
  <c r="P84" i="3" l="1"/>
  <c r="P106" i="3"/>
  <c r="G120" i="3"/>
  <c r="K27" i="3"/>
  <c r="K120" i="3" s="1"/>
  <c r="P37" i="3"/>
  <c r="P90" i="3"/>
  <c r="D120" i="3"/>
  <c r="E99" i="3"/>
  <c r="K17" i="3"/>
  <c r="K118" i="3"/>
  <c r="M27" i="3"/>
  <c r="M29" i="3"/>
  <c r="M99" i="3" s="1"/>
  <c r="O27" i="3"/>
  <c r="P30" i="3"/>
  <c r="P51" i="3"/>
  <c r="C61" i="3"/>
  <c r="C118" i="3"/>
  <c r="P43" i="3"/>
  <c r="F29" i="3"/>
  <c r="G118" i="3"/>
  <c r="I118" i="3"/>
  <c r="J118" i="3"/>
  <c r="M61" i="3"/>
  <c r="N17" i="3"/>
  <c r="N27" i="3" s="1"/>
  <c r="P10" i="3"/>
  <c r="E17" i="3"/>
  <c r="P17" i="3" s="1"/>
  <c r="I27" i="3"/>
  <c r="L27" i="3"/>
  <c r="L120" i="3" s="1"/>
  <c r="N99" i="3"/>
  <c r="F27" i="3"/>
  <c r="O120" i="3"/>
  <c r="I120" i="3"/>
  <c r="J99" i="3"/>
  <c r="L99" i="3"/>
  <c r="P68" i="3"/>
  <c r="C27" i="3"/>
  <c r="P102" i="3"/>
  <c r="P18" i="3"/>
  <c r="P76" i="3"/>
  <c r="C29" i="3"/>
  <c r="C99" i="3" s="1"/>
  <c r="P99" i="3" s="1"/>
  <c r="H29" i="3"/>
  <c r="H99" i="3" s="1"/>
  <c r="H120" i="3" s="1"/>
  <c r="F61" i="3"/>
  <c r="F99" i="3" s="1"/>
  <c r="P62" i="3"/>
  <c r="P118" i="3"/>
  <c r="P75" i="3"/>
  <c r="P61" i="3"/>
  <c r="P55" i="3"/>
  <c r="P49" i="3"/>
  <c r="P101" i="3"/>
  <c r="P56" i="3"/>
  <c r="N120" i="3" l="1"/>
  <c r="E27" i="3"/>
  <c r="E120" i="3" s="1"/>
  <c r="M120" i="3"/>
  <c r="J120" i="3"/>
  <c r="P120" i="3" s="1"/>
  <c r="C120" i="3"/>
  <c r="P29" i="3"/>
  <c r="F120" i="3"/>
  <c r="P27" i="3" l="1"/>
</calcChain>
</file>

<file path=xl/sharedStrings.xml><?xml version="1.0" encoding="utf-8"?>
<sst xmlns="http://schemas.openxmlformats.org/spreadsheetml/2006/main" count="308" uniqueCount="239">
  <si>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</si>
  <si>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</si>
  <si>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</si>
  <si>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</si>
  <si>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</si>
  <si>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</si>
  <si>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</si>
  <si>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</si>
  <si>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</si>
  <si>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</si>
  <si>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</si>
  <si>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</si>
  <si>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</si>
  <si>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</si>
  <si>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</si>
  <si>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</si>
  <si>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</si>
  <si>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</si>
  <si>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</si>
  <si>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</si>
  <si>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</si>
  <si>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</si>
  <si>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</si>
  <si>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</si>
  <si>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</si>
  <si>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</si>
  <si>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</si>
  <si>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</si>
  <si>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</si>
  <si>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</si>
  <si>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</si>
  <si>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</si>
  <si>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</si>
  <si>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</si>
  <si>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</si>
  <si>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</si>
  <si>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</si>
  <si>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</si>
  <si>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</si>
  <si>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</si>
  <si>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</si>
  <si>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</si>
  <si>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</si>
  <si>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</si>
  <si>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</si>
  <si>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</si>
  <si>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</si>
  <si>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</si>
  <si>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</si>
  <si>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</si>
  <si>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</si>
  <si>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</si>
  <si>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</si>
  <si>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</si>
  <si>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</si>
  <si>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</si>
  <si>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</si>
  <si>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</si>
  <si>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</si>
  <si>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</si>
  <si>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</si>
  <si>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</si>
  <si>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</si>
  <si>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</si>
  <si>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</si>
  <si>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</si>
  <si>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</si>
  <si>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</si>
  <si>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</si>
  <si>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</si>
  <si>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</si>
  <si>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</si>
  <si>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</si>
  <si>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</si>
  <si>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</si>
  <si>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</si>
  <si>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</si>
  <si>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</si>
  <si>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</si>
  <si>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</si>
  <si>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</si>
  <si>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</si>
  <si>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</si>
  <si>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</si>
  <si>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</si>
  <si>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</si>
  <si>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</si>
  <si>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</si>
  <si>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</si>
  <si>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</si>
  <si>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</si>
  <si>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</si>
  <si>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</si>
  <si>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</si>
  <si>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</si>
  <si>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</si>
  <si>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</si>
  <si>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</si>
  <si>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</si>
  <si>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</si>
  <si>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</si>
  <si>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</si>
  <si>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</si>
  <si>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</si>
  <si>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</si>
  <si>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</si>
  <si>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</si>
  <si>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</si>
  <si>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</si>
  <si>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</si>
  <si>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</si>
  <si>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</si>
  <si>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</si>
  <si>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</si>
  <si>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</si>
  <si>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</si>
  <si>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</si>
  <si>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</si>
  <si>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</si>
  <si>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</si>
  <si>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</si>
  <si>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</si>
  <si>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</si>
  <si>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</si>
  <si>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</si>
  <si>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</si>
  <si>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</si>
  <si>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</si>
  <si>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</si>
  <si>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</si>
  <si>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</si>
  <si>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</si>
  <si>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</si>
  <si>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</si>
  <si>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</si>
  <si>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</si>
  <si>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</si>
  <si>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</si>
  <si>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</si>
  <si>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</si>
  <si>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</si>
  <si>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</si>
  <si>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</si>
  <si>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</si>
  <si>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</si>
  <si>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</si>
  <si>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</si>
  <si>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</si>
  <si>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</si>
  <si>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</si>
  <si>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</si>
  <si>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</si>
  <si>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</si>
  <si>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</si>
  <si>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</si>
  <si>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</si>
  <si>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</si>
  <si>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</si>
  <si>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</si>
  <si>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</si>
  <si>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</si>
  <si>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</si>
  <si>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</si>
  <si>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</si>
  <si>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</si>
  <si>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</si>
  <si>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</si>
  <si>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</si>
  <si>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</si>
  <si>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</si>
  <si>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</si>
  <si>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</si>
  <si>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</si>
  <si>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</si>
  <si>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</si>
  <si>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</si>
  <si>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</si>
  <si>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</si>
  <si>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</si>
  <si>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</si>
  <si>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</si>
  <si>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</si>
  <si>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</si>
  <si>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</si>
  <si>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</si>
  <si>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</si>
  <si>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</si>
  <si>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</si>
  <si>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</si>
  <si>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</si>
  <si>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</si>
  <si>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</si>
  <si>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</si>
  <si>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</si>
  <si>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</si>
  <si>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</si>
  <si>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</si>
  <si>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</si>
  <si>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</si>
  <si>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</si>
  <si>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</si>
  <si>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</si>
  <si>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</si>
  <si>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</si>
  <si>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</si>
  <si>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</si>
  <si>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</si>
  <si>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</si>
  <si>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</si>
  <si>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</si>
  <si>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</si>
  <si>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</si>
  <si>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</si>
  <si>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</si>
  <si>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</si>
  <si>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</si>
  <si>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</si>
  <si>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</si>
  <si>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</si>
  <si>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</si>
  <si>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</si>
  <si>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</si>
  <si>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</si>
  <si>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</si>
  <si>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</si>
  <si>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</si>
  <si>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</si>
  <si>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</si>
  <si>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</si>
  <si>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</si>
  <si>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</si>
  <si>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</si>
  <si>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</si>
  <si>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COSTI CONTABILIZZATI</t>
  </si>
  <si>
    <t>Art. 32, c.2, lett.a) d.lgs. n. 33/2013</t>
  </si>
  <si>
    <t>Art. 10, c.5, d.lgs. n. 33/2013</t>
  </si>
  <si>
    <t>ANNO 2020</t>
  </si>
  <si>
    <t>I COSTI SONO COMPRENSIVI DELLA QUOTA DI RIBALTAMENTO DEI SERVIZI GENERALI</t>
  </si>
  <si>
    <t>Fonte dati: Modello LA ASL AL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</si>
</sst>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3" fillId="2" borderId="1" xfId="0" quotePrefix="1" applyNumberFormat="1" applyFont="1" applyFill="1" applyBorder="1"/>
    <xf numFmtId="0" fontId="4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3" borderId="1" xfId="0" quotePrefix="1" applyNumberFormat="1" applyFont="1" applyFill="1" applyBorder="1"/>
    <xf numFmtId="4" fontId="3" fillId="4" borderId="1" xfId="0" applyNumberFormat="1" applyFont="1" applyFill="1" applyBorder="1"/>
    <xf numFmtId="0" fontId="4" fillId="2" borderId="1" xfId="0" applyNumberFormat="1" applyFont="1" applyFill="1" applyBorder="1"/>
    <xf numFmtId="0" fontId="3" fillId="5" borderId="1" xfId="0" quotePrefix="1" applyNumberFormat="1" applyFont="1" applyFill="1" applyBorder="1"/>
    <xf numFmtId="4" fontId="3" fillId="5" borderId="1" xfId="0" quotePrefix="1" applyNumberFormat="1" applyFont="1" applyFill="1" applyBorder="1"/>
    <xf numFmtId="4" fontId="7" fillId="2" borderId="1" xfId="0" applyNumberFormat="1" applyFont="1" applyFill="1" applyBorder="1"/>
    <xf numFmtId="4" fontId="3" fillId="4" borderId="1" xfId="0" quotePrefix="1" applyNumberFormat="1" applyFont="1" applyFill="1" applyBorder="1"/>
    <xf numFmtId="0" fontId="4" fillId="3" borderId="1" xfId="0" quotePrefix="1" applyNumberFormat="1" applyFont="1" applyFill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/>
    <xf numFmtId="0" fontId="9" fillId="0" borderId="0" xfId="0" applyFont="1" applyAlignment="1">
      <alignment horizontal="center" wrapText="1"/>
    </xf>
    <xf numFmtId="0" fontId="10" fillId="0" borderId="0" xfId="0" applyFont="1"/>
    <xf numFmtId="0" fontId="0" fillId="0" borderId="0" xfId="0" applyFill="1"/>
    <xf numFmtId="0" fontId="11" fillId="0" borderId="2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12" fillId="0" borderId="0" xfId="0" applyFont="1" applyFill="1"/>
    <xf numFmtId="4" fontId="4" fillId="2" borderId="5" xfId="0" quotePrefix="1" applyNumberFormat="1" applyFont="1" applyFill="1" applyBorder="1" applyAlignment="1">
      <alignment horizontal="center" vertical="center" wrapText="1"/>
    </xf>
    <xf numFmtId="4" fontId="4" fillId="2" borderId="6" xfId="0" quotePrefix="1" applyNumberFormat="1" applyFont="1" applyFill="1" applyBorder="1" applyAlignment="1">
      <alignment horizontal="center" vertical="center" wrapText="1"/>
    </xf>
    <xf numFmtId="4" fontId="4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200026</xdr:colOff>
      <xdr:row>4</xdr:row>
      <xdr:rowOff>133350</xdr:rowOff>
    </xdr:to>
    <xdr:pic>
      <xdr:nvPicPr>
        <xdr:cNvPr id="2" name="Picture 2" descr="logo3">
          <a:extLst>
            <a:ext uri="{FF2B5EF4-FFF2-40B4-BE49-F238E27FC236}">
              <a16:creationId xmlns:a16="http://schemas.microsoft.com/office/drawing/2014/main" xmlns="" id="{29F6CAC3-8DCF-4735-A9FF-1EE6E07A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181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abSelected="1" workbookViewId="0">
      <selection activeCell="B1" sqref="B1"/>
    </sheetView>
  </sheetViews>
  <sheetFormatPr defaultRowHeight="15" x14ac:dyDescent="0.25"/>
  <cols>
    <col min="1" max="1" width="14.7109375" style="23" customWidth="1"/>
    <col min="2" max="2" width="85.7109375" style="23" customWidth="1"/>
    <col min="3" max="3" width="13" style="23" bestFit="1" customWidth="1"/>
    <col min="4" max="4" width="13.7109375" style="23" customWidth="1"/>
    <col min="5" max="5" width="14.42578125" style="23" customWidth="1"/>
    <col min="6" max="7" width="13" style="23" bestFit="1" customWidth="1"/>
    <col min="8" max="8" width="14.140625" style="23" bestFit="1" customWidth="1"/>
    <col min="9" max="9" width="12" style="23" customWidth="1"/>
    <col min="10" max="10" width="13" style="23" bestFit="1" customWidth="1"/>
    <col min="11" max="11" width="15.85546875" style="23" customWidth="1"/>
    <col min="12" max="12" width="14.140625" style="23" bestFit="1" customWidth="1"/>
    <col min="13" max="13" width="13" style="23" customWidth="1"/>
    <col min="14" max="14" width="12" style="23" bestFit="1" customWidth="1"/>
    <col min="15" max="15" width="12.85546875" style="23" customWidth="1"/>
    <col min="16" max="16" width="14.140625" style="23" bestFit="1" customWidth="1"/>
    <col min="17" max="16384" width="9.140625" style="23"/>
  </cols>
  <sheetData>
    <row r="1" spans="1:16" s="17" customFormat="1" ht="18" x14ac:dyDescent="0.25">
      <c r="B1" s="21" t="s">
        <v>233</v>
      </c>
      <c r="C1" s="22" t="s">
        <v>234</v>
      </c>
      <c r="D1" s="20"/>
    </row>
    <row r="2" spans="1:16" s="17" customFormat="1" ht="18" x14ac:dyDescent="0.25">
      <c r="B2" s="21" t="s">
        <v>236</v>
      </c>
      <c r="C2" s="22" t="s">
        <v>235</v>
      </c>
      <c r="D2" s="20"/>
    </row>
    <row r="3" spans="1:16" s="17" customFormat="1" x14ac:dyDescent="0.25"/>
    <row r="4" spans="1:16" s="17" customFormat="1" x14ac:dyDescent="0.25">
      <c r="B4" s="18"/>
    </row>
    <row r="5" spans="1:16" s="17" customFormat="1" x14ac:dyDescent="0.25">
      <c r="B5" s="19"/>
    </row>
    <row r="6" spans="1:16" s="1" customFormat="1" x14ac:dyDescent="0.25">
      <c r="A6" s="2" t="s">
        <v>0</v>
      </c>
      <c r="B6" s="3" t="s">
        <v>0</v>
      </c>
      <c r="C6" s="30" t="s">
        <v>1</v>
      </c>
      <c r="D6" s="31"/>
      <c r="E6" s="30" t="s">
        <v>2</v>
      </c>
      <c r="F6" s="31"/>
      <c r="G6" s="31"/>
      <c r="H6" s="30" t="s">
        <v>3</v>
      </c>
      <c r="I6" s="31"/>
      <c r="J6" s="31"/>
      <c r="K6" s="31"/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</row>
    <row r="7" spans="1:16" s="1" customFormat="1" x14ac:dyDescent="0.25">
      <c r="A7" s="2" t="s">
        <v>0</v>
      </c>
      <c r="B7" s="3" t="s">
        <v>0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9</v>
      </c>
      <c r="I7" s="28" t="s">
        <v>10</v>
      </c>
      <c r="J7" s="28" t="s">
        <v>11</v>
      </c>
      <c r="K7" s="28" t="s">
        <v>12</v>
      </c>
      <c r="L7" s="28" t="s">
        <v>13</v>
      </c>
      <c r="M7" s="28" t="s">
        <v>14</v>
      </c>
      <c r="N7" s="28" t="s">
        <v>15</v>
      </c>
      <c r="O7" s="28" t="s">
        <v>16</v>
      </c>
      <c r="P7" s="28" t="s">
        <v>17</v>
      </c>
    </row>
    <row r="8" spans="1:16" s="1" customFormat="1" x14ac:dyDescent="0.25">
      <c r="A8" s="2" t="s">
        <v>0</v>
      </c>
      <c r="B8" s="3" t="s">
        <v>0</v>
      </c>
      <c r="C8" s="29"/>
      <c r="D8" s="29" t="s">
        <v>0</v>
      </c>
      <c r="E8" s="29" t="s">
        <v>0</v>
      </c>
      <c r="F8" s="29" t="s">
        <v>0</v>
      </c>
      <c r="G8" s="29" t="s">
        <v>0</v>
      </c>
      <c r="H8" s="29" t="s">
        <v>0</v>
      </c>
      <c r="I8" s="29" t="s">
        <v>0</v>
      </c>
      <c r="J8" s="29" t="s">
        <v>0</v>
      </c>
      <c r="K8" s="29" t="s">
        <v>0</v>
      </c>
      <c r="L8" s="29" t="s">
        <v>0</v>
      </c>
      <c r="M8" s="29" t="s">
        <v>0</v>
      </c>
      <c r="N8" s="29" t="s">
        <v>0</v>
      </c>
      <c r="O8" s="29" t="s">
        <v>0</v>
      </c>
      <c r="P8" s="29" t="s">
        <v>0</v>
      </c>
    </row>
    <row r="9" spans="1:16" s="1" customFormat="1" x14ac:dyDescent="0.25">
      <c r="A9" s="3" t="s">
        <v>18</v>
      </c>
      <c r="B9" s="3" t="s">
        <v>19</v>
      </c>
      <c r="C9" s="6" t="s">
        <v>0</v>
      </c>
      <c r="D9" s="6" t="s">
        <v>0</v>
      </c>
      <c r="E9" s="6" t="s">
        <v>0</v>
      </c>
      <c r="F9" s="6" t="s">
        <v>0</v>
      </c>
      <c r="G9" s="6" t="s">
        <v>0</v>
      </c>
      <c r="H9" s="6" t="s">
        <v>0</v>
      </c>
      <c r="I9" s="6" t="s">
        <v>0</v>
      </c>
      <c r="J9" s="6" t="s">
        <v>0</v>
      </c>
      <c r="K9" s="6" t="s">
        <v>0</v>
      </c>
      <c r="L9" s="6" t="s">
        <v>0</v>
      </c>
      <c r="M9" s="6" t="s">
        <v>0</v>
      </c>
      <c r="N9" s="6" t="s">
        <v>0</v>
      </c>
      <c r="O9" s="7" t="s">
        <v>0</v>
      </c>
      <c r="P9" s="6" t="s">
        <v>0</v>
      </c>
    </row>
    <row r="10" spans="1:16" s="1" customFormat="1" x14ac:dyDescent="0.25">
      <c r="A10" s="3" t="s">
        <v>20</v>
      </c>
      <c r="B10" s="3" t="s">
        <v>21</v>
      </c>
      <c r="C10" s="8">
        <f t="shared" ref="C10:O10" si="0">C12+C11</f>
        <v>3422194.77</v>
      </c>
      <c r="D10" s="8">
        <f t="shared" si="0"/>
        <v>26271.47</v>
      </c>
      <c r="E10" s="8">
        <f t="shared" si="0"/>
        <v>0</v>
      </c>
      <c r="F10" s="8">
        <f t="shared" si="0"/>
        <v>684237.62</v>
      </c>
      <c r="G10" s="8">
        <f t="shared" si="0"/>
        <v>228483.71000000002</v>
      </c>
      <c r="H10" s="8">
        <f t="shared" si="0"/>
        <v>2136327.7999999998</v>
      </c>
      <c r="I10" s="8">
        <f t="shared" si="0"/>
        <v>13319.37</v>
      </c>
      <c r="J10" s="8">
        <f t="shared" si="0"/>
        <v>123138.21</v>
      </c>
      <c r="K10" s="8">
        <f t="shared" si="0"/>
        <v>545015.95000000007</v>
      </c>
      <c r="L10" s="8">
        <f t="shared" si="0"/>
        <v>205888.55000000002</v>
      </c>
      <c r="M10" s="8">
        <f t="shared" si="0"/>
        <v>2310.8500000000004</v>
      </c>
      <c r="N10" s="8">
        <f t="shared" si="0"/>
        <v>270953.71000000002</v>
      </c>
      <c r="O10" s="8">
        <f t="shared" si="0"/>
        <v>1994.7</v>
      </c>
      <c r="P10" s="8">
        <f t="shared" ref="P10:P27" si="1">C10+D10+E10+F10+G10+H10+I10+J10+K10+L10+M10+N10+O10</f>
        <v>7660136.71</v>
      </c>
    </row>
    <row r="11" spans="1:16" s="1" customFormat="1" x14ac:dyDescent="0.25">
      <c r="A11" s="9" t="s">
        <v>22</v>
      </c>
      <c r="B11" s="9" t="s">
        <v>23</v>
      </c>
      <c r="C11" s="10">
        <v>3113714.47</v>
      </c>
      <c r="D11" s="10">
        <v>25997.81</v>
      </c>
      <c r="E11" s="10">
        <v>0</v>
      </c>
      <c r="F11" s="10">
        <v>677110.14</v>
      </c>
      <c r="G11" s="10">
        <v>226103.67</v>
      </c>
      <c r="H11" s="10">
        <v>1602245.85</v>
      </c>
      <c r="I11" s="10">
        <v>13194.86</v>
      </c>
      <c r="J11" s="10">
        <v>36723.160000000003</v>
      </c>
      <c r="K11" s="10">
        <v>484452.08</v>
      </c>
      <c r="L11" s="10">
        <v>203743.88</v>
      </c>
      <c r="M11" s="10">
        <v>2081.5300000000002</v>
      </c>
      <c r="N11" s="10">
        <v>268131.28000000003</v>
      </c>
      <c r="O11" s="10">
        <v>1796.03</v>
      </c>
      <c r="P11" s="8">
        <f t="shared" si="1"/>
        <v>6655294.7600000016</v>
      </c>
    </row>
    <row r="12" spans="1:16" s="1" customFormat="1" x14ac:dyDescent="0.25">
      <c r="A12" s="9" t="s">
        <v>24</v>
      </c>
      <c r="B12" s="9" t="s">
        <v>25</v>
      </c>
      <c r="C12" s="10">
        <v>308480.3</v>
      </c>
      <c r="D12" s="10">
        <v>273.66000000000003</v>
      </c>
      <c r="E12" s="10">
        <v>0</v>
      </c>
      <c r="F12" s="10">
        <v>7127.48</v>
      </c>
      <c r="G12" s="10">
        <v>2380.04</v>
      </c>
      <c r="H12" s="10">
        <v>534081.94999999995</v>
      </c>
      <c r="I12" s="10">
        <v>124.51</v>
      </c>
      <c r="J12" s="10">
        <v>86415.05</v>
      </c>
      <c r="K12" s="10">
        <v>60563.87</v>
      </c>
      <c r="L12" s="10">
        <v>2144.67</v>
      </c>
      <c r="M12" s="10">
        <v>229.32</v>
      </c>
      <c r="N12" s="10">
        <v>2822.43</v>
      </c>
      <c r="O12" s="10">
        <v>198.67</v>
      </c>
      <c r="P12" s="8">
        <f t="shared" si="1"/>
        <v>1004841.9500000001</v>
      </c>
    </row>
    <row r="13" spans="1:16" s="1" customFormat="1" x14ac:dyDescent="0.25">
      <c r="A13" s="9" t="s">
        <v>26</v>
      </c>
      <c r="B13" s="9" t="s">
        <v>27</v>
      </c>
      <c r="C13" s="10">
        <v>39589.39</v>
      </c>
      <c r="D13" s="10">
        <v>1094.6400000000001</v>
      </c>
      <c r="E13" s="10">
        <v>0</v>
      </c>
      <c r="F13" s="10">
        <v>28509.9</v>
      </c>
      <c r="G13" s="10">
        <v>9520.15</v>
      </c>
      <c r="H13" s="10">
        <v>414636.28</v>
      </c>
      <c r="I13" s="10">
        <v>498.02</v>
      </c>
      <c r="J13" s="10">
        <v>146889.38</v>
      </c>
      <c r="K13" s="10">
        <v>230395.51999999999</v>
      </c>
      <c r="L13" s="10">
        <v>8578.69</v>
      </c>
      <c r="M13" s="10">
        <v>286.64999999999998</v>
      </c>
      <c r="N13" s="10">
        <v>11289.74</v>
      </c>
      <c r="O13" s="10">
        <v>255.18</v>
      </c>
      <c r="P13" s="8">
        <f t="shared" si="1"/>
        <v>891543.54</v>
      </c>
    </row>
    <row r="14" spans="1:16" s="1" customFormat="1" x14ac:dyDescent="0.25">
      <c r="A14" s="9" t="s">
        <v>28</v>
      </c>
      <c r="B14" s="9" t="s">
        <v>29</v>
      </c>
      <c r="C14" s="10">
        <v>1879.52</v>
      </c>
      <c r="D14" s="10">
        <v>21177.66</v>
      </c>
      <c r="E14" s="10">
        <v>0</v>
      </c>
      <c r="F14" s="10">
        <v>418728.24</v>
      </c>
      <c r="G14" s="10">
        <v>139007.15</v>
      </c>
      <c r="H14" s="10">
        <v>1526962.55</v>
      </c>
      <c r="I14" s="10">
        <v>9251.1200000000008</v>
      </c>
      <c r="J14" s="10">
        <v>169781.41</v>
      </c>
      <c r="K14" s="10">
        <v>358662.48</v>
      </c>
      <c r="L14" s="10">
        <v>135085</v>
      </c>
      <c r="M14" s="10">
        <v>917.29</v>
      </c>
      <c r="N14" s="10">
        <v>179901.33</v>
      </c>
      <c r="O14" s="10">
        <v>795.09</v>
      </c>
      <c r="P14" s="8">
        <f t="shared" si="1"/>
        <v>2962148.8400000003</v>
      </c>
    </row>
    <row r="15" spans="1:16" s="1" customFormat="1" x14ac:dyDescent="0.25">
      <c r="A15" s="9" t="s">
        <v>30</v>
      </c>
      <c r="B15" s="9" t="s">
        <v>31</v>
      </c>
      <c r="C15" s="10">
        <v>34402.410000000003</v>
      </c>
      <c r="D15" s="10">
        <v>67757.710000000006</v>
      </c>
      <c r="E15" s="10">
        <v>93621.83</v>
      </c>
      <c r="F15" s="10">
        <v>265887.38</v>
      </c>
      <c r="G15" s="10">
        <v>515355.04</v>
      </c>
      <c r="H15" s="10">
        <v>5489050.3300000001</v>
      </c>
      <c r="I15" s="10">
        <v>29459.65</v>
      </c>
      <c r="J15" s="10">
        <v>492915.72</v>
      </c>
      <c r="K15" s="10">
        <v>872383.38</v>
      </c>
      <c r="L15" s="10">
        <v>127682.82</v>
      </c>
      <c r="M15" s="10">
        <v>2551.2199999999998</v>
      </c>
      <c r="N15" s="10">
        <v>106156.11</v>
      </c>
      <c r="O15" s="10">
        <v>2213.35</v>
      </c>
      <c r="P15" s="8">
        <f t="shared" si="1"/>
        <v>8099436.9500000002</v>
      </c>
    </row>
    <row r="16" spans="1:16" s="1" customFormat="1" x14ac:dyDescent="0.25">
      <c r="A16" s="9" t="s">
        <v>32</v>
      </c>
      <c r="B16" s="9" t="s">
        <v>33</v>
      </c>
      <c r="C16" s="10">
        <v>8966.2800000000007</v>
      </c>
      <c r="D16" s="10">
        <v>16486.43</v>
      </c>
      <c r="E16" s="10">
        <v>0</v>
      </c>
      <c r="F16" s="10">
        <v>302895.84000000003</v>
      </c>
      <c r="G16" s="10">
        <v>154640.70000000001</v>
      </c>
      <c r="H16" s="10">
        <v>1768153.7</v>
      </c>
      <c r="I16" s="10">
        <v>11162.95</v>
      </c>
      <c r="J16" s="10">
        <v>127390.44</v>
      </c>
      <c r="K16" s="10">
        <v>296204.28999999998</v>
      </c>
      <c r="L16" s="10">
        <v>86887.679999999993</v>
      </c>
      <c r="M16" s="10">
        <v>888.63</v>
      </c>
      <c r="N16" s="10">
        <v>110465.68</v>
      </c>
      <c r="O16" s="10">
        <v>765.33</v>
      </c>
      <c r="P16" s="8">
        <f t="shared" si="1"/>
        <v>2884907.9500000007</v>
      </c>
    </row>
    <row r="17" spans="1:16" s="1" customFormat="1" x14ac:dyDescent="0.25">
      <c r="A17" s="3" t="s">
        <v>34</v>
      </c>
      <c r="B17" s="3" t="s">
        <v>35</v>
      </c>
      <c r="C17" s="8">
        <f t="shared" ref="C17:O17" si="2">C18+C22</f>
        <v>51048.899999999994</v>
      </c>
      <c r="D17" s="8">
        <f t="shared" si="2"/>
        <v>5195.6899999999996</v>
      </c>
      <c r="E17" s="8">
        <f t="shared" si="2"/>
        <v>326252.84000000003</v>
      </c>
      <c r="F17" s="8">
        <f t="shared" si="2"/>
        <v>2912467.57</v>
      </c>
      <c r="G17" s="8">
        <f t="shared" si="2"/>
        <v>250552.56</v>
      </c>
      <c r="H17" s="8">
        <f t="shared" si="2"/>
        <v>372173.51</v>
      </c>
      <c r="I17" s="8">
        <f t="shared" si="2"/>
        <v>2294.91</v>
      </c>
      <c r="J17" s="8">
        <f t="shared" si="2"/>
        <v>215791.03999999995</v>
      </c>
      <c r="K17" s="8">
        <f t="shared" si="2"/>
        <v>417792.39</v>
      </c>
      <c r="L17" s="8">
        <f t="shared" si="2"/>
        <v>136790.31</v>
      </c>
      <c r="M17" s="8">
        <f t="shared" si="2"/>
        <v>1519.2699999999998</v>
      </c>
      <c r="N17" s="8">
        <f t="shared" si="2"/>
        <v>119862.42</v>
      </c>
      <c r="O17" s="8">
        <f t="shared" si="2"/>
        <v>1322.13</v>
      </c>
      <c r="P17" s="8">
        <f t="shared" si="1"/>
        <v>4813063.5399999991</v>
      </c>
    </row>
    <row r="18" spans="1:16" s="1" customFormat="1" x14ac:dyDescent="0.25">
      <c r="A18" s="3" t="s">
        <v>36</v>
      </c>
      <c r="B18" s="3" t="s">
        <v>37</v>
      </c>
      <c r="C18" s="8">
        <f t="shared" ref="C18:O18" si="3">C21+C20+C19</f>
        <v>40827.74</v>
      </c>
      <c r="D18" s="8">
        <f t="shared" si="3"/>
        <v>3648.22</v>
      </c>
      <c r="E18" s="8">
        <f t="shared" si="3"/>
        <v>230011.92</v>
      </c>
      <c r="F18" s="8">
        <f t="shared" si="3"/>
        <v>2910012.42</v>
      </c>
      <c r="G18" s="8">
        <f t="shared" si="3"/>
        <v>243254.8</v>
      </c>
      <c r="H18" s="8">
        <f t="shared" si="3"/>
        <v>105132.54000000001</v>
      </c>
      <c r="I18" s="8">
        <f t="shared" si="3"/>
        <v>2227.83</v>
      </c>
      <c r="J18" s="8">
        <f t="shared" si="3"/>
        <v>209505.42999999996</v>
      </c>
      <c r="K18" s="8">
        <f t="shared" si="3"/>
        <v>278077.95</v>
      </c>
      <c r="L18" s="8">
        <f t="shared" si="3"/>
        <v>49904.06</v>
      </c>
      <c r="M18" s="8">
        <f t="shared" si="3"/>
        <v>1289.9499999999998</v>
      </c>
      <c r="N18" s="8">
        <f t="shared" si="3"/>
        <v>7949.83</v>
      </c>
      <c r="O18" s="8">
        <f t="shared" si="3"/>
        <v>1127.94</v>
      </c>
      <c r="P18" s="8">
        <f t="shared" si="1"/>
        <v>4082970.6300000004</v>
      </c>
    </row>
    <row r="19" spans="1:16" s="1" customFormat="1" x14ac:dyDescent="0.25">
      <c r="A19" s="9" t="s">
        <v>38</v>
      </c>
      <c r="B19" s="9" t="s">
        <v>39</v>
      </c>
      <c r="C19" s="10">
        <v>2270.17</v>
      </c>
      <c r="D19" s="10">
        <v>182.41</v>
      </c>
      <c r="E19" s="10">
        <v>11500.6</v>
      </c>
      <c r="F19" s="10">
        <v>145500.62</v>
      </c>
      <c r="G19" s="10">
        <v>12162.74</v>
      </c>
      <c r="H19" s="10">
        <v>5256.63</v>
      </c>
      <c r="I19" s="10">
        <v>111.39</v>
      </c>
      <c r="J19" s="10">
        <v>10475.27</v>
      </c>
      <c r="K19" s="10">
        <v>13903.9</v>
      </c>
      <c r="L19" s="10">
        <v>2495.1999999999998</v>
      </c>
      <c r="M19" s="10">
        <v>57.33</v>
      </c>
      <c r="N19" s="10">
        <v>397.49</v>
      </c>
      <c r="O19" s="10">
        <v>56.4</v>
      </c>
      <c r="P19" s="8">
        <f t="shared" si="1"/>
        <v>204370.14999999997</v>
      </c>
    </row>
    <row r="20" spans="1:16" s="1" customFormat="1" x14ac:dyDescent="0.25">
      <c r="A20" s="9" t="s">
        <v>40</v>
      </c>
      <c r="B20" s="9" t="s">
        <v>41</v>
      </c>
      <c r="C20" s="10">
        <v>15891.21</v>
      </c>
      <c r="D20" s="10">
        <v>1276.8800000000001</v>
      </c>
      <c r="E20" s="10">
        <v>80504.17</v>
      </c>
      <c r="F20" s="10">
        <v>1018504.35</v>
      </c>
      <c r="G20" s="10">
        <v>85139.18</v>
      </c>
      <c r="H20" s="10">
        <v>36796.39</v>
      </c>
      <c r="I20" s="10">
        <v>779.74</v>
      </c>
      <c r="J20" s="10">
        <v>73326.899999999994</v>
      </c>
      <c r="K20" s="10">
        <v>97327.28</v>
      </c>
      <c r="L20" s="10">
        <v>17466.419999999998</v>
      </c>
      <c r="M20" s="10">
        <v>458.65</v>
      </c>
      <c r="N20" s="10">
        <v>2782.44</v>
      </c>
      <c r="O20" s="10">
        <v>394.78</v>
      </c>
      <c r="P20" s="8">
        <f t="shared" si="1"/>
        <v>1430648.3899999994</v>
      </c>
    </row>
    <row r="21" spans="1:16" s="1" customFormat="1" x14ac:dyDescent="0.25">
      <c r="A21" s="9" t="s">
        <v>42</v>
      </c>
      <c r="B21" s="9" t="s">
        <v>43</v>
      </c>
      <c r="C21" s="10">
        <v>22666.36</v>
      </c>
      <c r="D21" s="10">
        <v>2188.9299999999998</v>
      </c>
      <c r="E21" s="10">
        <v>138007.15</v>
      </c>
      <c r="F21" s="10">
        <v>1746007.45</v>
      </c>
      <c r="G21" s="10">
        <v>145952.88</v>
      </c>
      <c r="H21" s="10">
        <v>63079.519999999997</v>
      </c>
      <c r="I21" s="10">
        <v>1336.7</v>
      </c>
      <c r="J21" s="10">
        <v>125703.26</v>
      </c>
      <c r="K21" s="10">
        <v>166846.76999999999</v>
      </c>
      <c r="L21" s="10">
        <v>29942.44</v>
      </c>
      <c r="M21" s="10">
        <v>773.97</v>
      </c>
      <c r="N21" s="10">
        <v>4769.8999999999996</v>
      </c>
      <c r="O21" s="10">
        <v>676.76</v>
      </c>
      <c r="P21" s="8">
        <f t="shared" si="1"/>
        <v>2447952.09</v>
      </c>
    </row>
    <row r="22" spans="1:16" s="1" customFormat="1" x14ac:dyDescent="0.25">
      <c r="A22" s="3" t="s">
        <v>44</v>
      </c>
      <c r="B22" s="3" t="s">
        <v>45</v>
      </c>
      <c r="C22" s="8">
        <f t="shared" ref="C22:O22" si="4">C24+C23</f>
        <v>10221.16</v>
      </c>
      <c r="D22" s="8">
        <f t="shared" si="4"/>
        <v>1547.47</v>
      </c>
      <c r="E22" s="8">
        <f t="shared" si="4"/>
        <v>96240.92</v>
      </c>
      <c r="F22" s="8">
        <f t="shared" si="4"/>
        <v>2455.15</v>
      </c>
      <c r="G22" s="8">
        <f t="shared" si="4"/>
        <v>7297.76</v>
      </c>
      <c r="H22" s="8">
        <f t="shared" si="4"/>
        <v>267040.96999999997</v>
      </c>
      <c r="I22" s="8">
        <f t="shared" si="4"/>
        <v>67.08</v>
      </c>
      <c r="J22" s="8">
        <f t="shared" si="4"/>
        <v>6285.61</v>
      </c>
      <c r="K22" s="8">
        <f t="shared" si="4"/>
        <v>139714.44</v>
      </c>
      <c r="L22" s="8">
        <f t="shared" si="4"/>
        <v>86886.25</v>
      </c>
      <c r="M22" s="8">
        <f t="shared" si="4"/>
        <v>229.32</v>
      </c>
      <c r="N22" s="8">
        <f t="shared" si="4"/>
        <v>111912.59</v>
      </c>
      <c r="O22" s="8">
        <f t="shared" si="4"/>
        <v>194.19</v>
      </c>
      <c r="P22" s="8">
        <f t="shared" si="1"/>
        <v>730092.9099999998</v>
      </c>
    </row>
    <row r="23" spans="1:16" s="1" customFormat="1" x14ac:dyDescent="0.25">
      <c r="A23" s="9" t="s">
        <v>46</v>
      </c>
      <c r="B23" s="9" t="s">
        <v>47</v>
      </c>
      <c r="C23" s="10">
        <v>10221.16</v>
      </c>
      <c r="D23" s="10">
        <v>1547.47</v>
      </c>
      <c r="E23" s="10">
        <v>96240.92</v>
      </c>
      <c r="F23" s="10">
        <v>2455.15</v>
      </c>
      <c r="G23" s="10">
        <v>7297.76</v>
      </c>
      <c r="H23" s="10">
        <v>267040.96999999997</v>
      </c>
      <c r="I23" s="10">
        <v>67.08</v>
      </c>
      <c r="J23" s="10">
        <v>6285.61</v>
      </c>
      <c r="K23" s="10">
        <v>139714.44</v>
      </c>
      <c r="L23" s="10">
        <v>86886.25</v>
      </c>
      <c r="M23" s="10">
        <v>229.32</v>
      </c>
      <c r="N23" s="10">
        <v>111912.59</v>
      </c>
      <c r="O23" s="10">
        <v>194.19</v>
      </c>
      <c r="P23" s="8">
        <f t="shared" si="1"/>
        <v>730092.9099999998</v>
      </c>
    </row>
    <row r="24" spans="1:16" s="1" customFormat="1" x14ac:dyDescent="0.25">
      <c r="A24" s="9" t="s">
        <v>48</v>
      </c>
      <c r="B24" s="9" t="s">
        <v>49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8">
        <f t="shared" si="1"/>
        <v>0</v>
      </c>
    </row>
    <row r="25" spans="1:16" s="1" customFormat="1" x14ac:dyDescent="0.25">
      <c r="A25" s="9" t="s">
        <v>50</v>
      </c>
      <c r="B25" s="9" t="s">
        <v>51</v>
      </c>
      <c r="C25" s="10">
        <v>8818.43</v>
      </c>
      <c r="D25" s="10">
        <v>33842.82</v>
      </c>
      <c r="E25" s="10">
        <v>102634.55</v>
      </c>
      <c r="F25" s="10">
        <v>1093896.81</v>
      </c>
      <c r="G25" s="10">
        <v>218634.77</v>
      </c>
      <c r="H25" s="10">
        <v>2190712.17</v>
      </c>
      <c r="I25" s="10">
        <v>15365.82</v>
      </c>
      <c r="J25" s="10">
        <v>178814.11</v>
      </c>
      <c r="K25" s="10">
        <v>574685.71</v>
      </c>
      <c r="L25" s="10">
        <v>66517.009999999995</v>
      </c>
      <c r="M25" s="10">
        <v>1949.25</v>
      </c>
      <c r="N25" s="10">
        <v>464100.06</v>
      </c>
      <c r="O25" s="10">
        <v>1679.32</v>
      </c>
      <c r="P25" s="8">
        <f t="shared" si="1"/>
        <v>4951650.8299999991</v>
      </c>
    </row>
    <row r="26" spans="1:16" s="1" customFormat="1" x14ac:dyDescent="0.25">
      <c r="A26" s="9" t="s">
        <v>52</v>
      </c>
      <c r="B26" s="9" t="s">
        <v>53</v>
      </c>
      <c r="C26" s="10">
        <v>0</v>
      </c>
      <c r="D26" s="10">
        <v>0</v>
      </c>
      <c r="E26" s="10">
        <v>0</v>
      </c>
      <c r="F26" s="10">
        <v>780224.53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257.99</v>
      </c>
      <c r="N26" s="10">
        <v>0</v>
      </c>
      <c r="O26" s="10">
        <v>228.14</v>
      </c>
      <c r="P26" s="8">
        <f t="shared" si="1"/>
        <v>780710.66</v>
      </c>
    </row>
    <row r="27" spans="1:16" s="1" customFormat="1" x14ac:dyDescent="0.25">
      <c r="A27" s="11">
        <v>19999</v>
      </c>
      <c r="B27" s="3" t="s">
        <v>54</v>
      </c>
      <c r="C27" s="8">
        <f t="shared" ref="C27:O27" si="5">C10+C13+C14+C15+C16+C17+C25+C26</f>
        <v>3566899.7</v>
      </c>
      <c r="D27" s="8">
        <f t="shared" si="5"/>
        <v>171826.42</v>
      </c>
      <c r="E27" s="8">
        <f t="shared" si="5"/>
        <v>522509.22000000003</v>
      </c>
      <c r="F27" s="8">
        <f t="shared" si="5"/>
        <v>6486847.8899999997</v>
      </c>
      <c r="G27" s="8">
        <f t="shared" si="5"/>
        <v>1516194.08</v>
      </c>
      <c r="H27" s="8">
        <f t="shared" si="5"/>
        <v>13898016.34</v>
      </c>
      <c r="I27" s="8">
        <f t="shared" si="5"/>
        <v>81351.839999999997</v>
      </c>
      <c r="J27" s="8">
        <f t="shared" si="5"/>
        <v>1454720.31</v>
      </c>
      <c r="K27" s="8">
        <f t="shared" si="5"/>
        <v>3295139.72</v>
      </c>
      <c r="L27" s="8">
        <f t="shared" si="5"/>
        <v>767430.06</v>
      </c>
      <c r="M27" s="8">
        <f t="shared" si="5"/>
        <v>10681.15</v>
      </c>
      <c r="N27" s="8">
        <f t="shared" si="5"/>
        <v>1262729.05</v>
      </c>
      <c r="O27" s="8">
        <f t="shared" si="5"/>
        <v>9253.24</v>
      </c>
      <c r="P27" s="8">
        <f t="shared" si="1"/>
        <v>33043599.019999992</v>
      </c>
    </row>
    <row r="28" spans="1:16" s="1" customFormat="1" x14ac:dyDescent="0.25">
      <c r="A28" s="12" t="s">
        <v>0</v>
      </c>
      <c r="B28" s="12" t="s">
        <v>0</v>
      </c>
      <c r="C28" s="13" t="s">
        <v>0</v>
      </c>
      <c r="D28" s="13" t="s">
        <v>0</v>
      </c>
      <c r="E28" s="13" t="s">
        <v>0</v>
      </c>
      <c r="F28" s="13" t="s">
        <v>0</v>
      </c>
      <c r="G28" s="13" t="s">
        <v>0</v>
      </c>
      <c r="H28" s="13" t="s">
        <v>0</v>
      </c>
      <c r="I28" s="13" t="s">
        <v>0</v>
      </c>
      <c r="J28" s="13" t="s">
        <v>0</v>
      </c>
      <c r="K28" s="13" t="s">
        <v>0</v>
      </c>
      <c r="L28" s="13" t="s">
        <v>0</v>
      </c>
      <c r="M28" s="13" t="s">
        <v>0</v>
      </c>
      <c r="N28" s="13" t="s">
        <v>0</v>
      </c>
      <c r="O28" s="13" t="s">
        <v>0</v>
      </c>
      <c r="P28" s="13" t="s">
        <v>0</v>
      </c>
    </row>
    <row r="29" spans="1:16" s="1" customFormat="1" x14ac:dyDescent="0.25">
      <c r="A29" s="3" t="s">
        <v>55</v>
      </c>
      <c r="B29" s="3" t="s">
        <v>56</v>
      </c>
      <c r="C29" s="8">
        <f t="shared" ref="C29:O29" si="6">C30+C37+C43</f>
        <v>161483.03</v>
      </c>
      <c r="D29" s="8">
        <f t="shared" si="6"/>
        <v>81844.31</v>
      </c>
      <c r="E29" s="8">
        <f t="shared" si="6"/>
        <v>39879358.509999998</v>
      </c>
      <c r="F29" s="8">
        <f t="shared" si="6"/>
        <v>378496.9</v>
      </c>
      <c r="G29" s="8">
        <f t="shared" si="6"/>
        <v>150896.94</v>
      </c>
      <c r="H29" s="8">
        <f t="shared" si="6"/>
        <v>1854064.4700000002</v>
      </c>
      <c r="I29" s="8">
        <f t="shared" si="6"/>
        <v>6952.69</v>
      </c>
      <c r="J29" s="8">
        <f t="shared" si="6"/>
        <v>262212.24</v>
      </c>
      <c r="K29" s="8">
        <f t="shared" si="6"/>
        <v>1904208.38</v>
      </c>
      <c r="L29" s="8">
        <f t="shared" si="6"/>
        <v>145759.72</v>
      </c>
      <c r="M29" s="8">
        <f t="shared" si="6"/>
        <v>15192.67</v>
      </c>
      <c r="N29" s="8">
        <f t="shared" si="6"/>
        <v>249003.56999999998</v>
      </c>
      <c r="O29" s="8">
        <f t="shared" si="6"/>
        <v>13109.660000000002</v>
      </c>
      <c r="P29" s="8">
        <f t="shared" ref="P29:P60" si="7">C29+D29+E29+F29+G29+H29+I29+J29+K29+L29+M29+N29+O29</f>
        <v>45102583.089999996</v>
      </c>
    </row>
    <row r="30" spans="1:16" s="1" customFormat="1" x14ac:dyDescent="0.25">
      <c r="A30" s="3" t="s">
        <v>57</v>
      </c>
      <c r="B30" s="3" t="s">
        <v>58</v>
      </c>
      <c r="C30" s="8">
        <f t="shared" ref="C30:O30" si="8">C36+C35+C34+C33+C32+C31</f>
        <v>1488.68</v>
      </c>
      <c r="D30" s="8">
        <f t="shared" si="8"/>
        <v>58839.85</v>
      </c>
      <c r="E30" s="8">
        <f t="shared" si="8"/>
        <v>34250964.039999999</v>
      </c>
      <c r="F30" s="8">
        <f t="shared" si="8"/>
        <v>372706.64</v>
      </c>
      <c r="G30" s="8">
        <f t="shared" si="8"/>
        <v>125367.05</v>
      </c>
      <c r="H30" s="8">
        <f t="shared" si="8"/>
        <v>145674.10999999999</v>
      </c>
      <c r="I30" s="8">
        <f t="shared" si="8"/>
        <v>6091.0599999999995</v>
      </c>
      <c r="J30" s="8">
        <f t="shared" si="8"/>
        <v>66049.81</v>
      </c>
      <c r="K30" s="8">
        <f t="shared" si="8"/>
        <v>1027723.8799999999</v>
      </c>
      <c r="L30" s="8">
        <f t="shared" si="8"/>
        <v>28909.49</v>
      </c>
      <c r="M30" s="8">
        <f t="shared" si="8"/>
        <v>12698.78</v>
      </c>
      <c r="N30" s="8">
        <f t="shared" si="8"/>
        <v>197804.56999999998</v>
      </c>
      <c r="O30" s="8">
        <f t="shared" si="8"/>
        <v>10952.17</v>
      </c>
      <c r="P30" s="8">
        <f t="shared" si="7"/>
        <v>36305270.13000001</v>
      </c>
    </row>
    <row r="31" spans="1:16" s="1" customFormat="1" x14ac:dyDescent="0.25">
      <c r="A31" s="9" t="s">
        <v>59</v>
      </c>
      <c r="B31" s="9" t="s">
        <v>60</v>
      </c>
      <c r="C31" s="10">
        <v>1375.24</v>
      </c>
      <c r="D31" s="10">
        <v>54356.25</v>
      </c>
      <c r="E31" s="10">
        <v>31641040.579999998</v>
      </c>
      <c r="F31" s="10">
        <v>344306.4</v>
      </c>
      <c r="G31" s="10">
        <v>115814.08</v>
      </c>
      <c r="H31" s="10">
        <v>134573.74</v>
      </c>
      <c r="I31" s="10">
        <v>5731.07</v>
      </c>
      <c r="J31" s="10">
        <v>61016.81</v>
      </c>
      <c r="K31" s="10">
        <v>949411.32</v>
      </c>
      <c r="L31" s="10">
        <v>26706.59</v>
      </c>
      <c r="M31" s="10">
        <v>11724.16</v>
      </c>
      <c r="N31" s="10">
        <v>182731.86</v>
      </c>
      <c r="O31" s="10">
        <v>10117.61</v>
      </c>
      <c r="P31" s="8">
        <f t="shared" si="7"/>
        <v>33538905.70999999</v>
      </c>
    </row>
    <row r="32" spans="1:16" s="1" customFormat="1" x14ac:dyDescent="0.25">
      <c r="A32" s="9" t="s">
        <v>61</v>
      </c>
      <c r="B32" s="9" t="s">
        <v>62</v>
      </c>
      <c r="C32" s="10">
        <v>108.38</v>
      </c>
      <c r="D32" s="10">
        <v>4283.54</v>
      </c>
      <c r="E32" s="10">
        <v>2493470.1800000002</v>
      </c>
      <c r="F32" s="10">
        <v>27133.040000000001</v>
      </c>
      <c r="G32" s="10">
        <v>9126.7199999999993</v>
      </c>
      <c r="H32" s="10">
        <v>10605.08</v>
      </c>
      <c r="I32" s="10">
        <v>343.93</v>
      </c>
      <c r="J32" s="10">
        <v>4808.43</v>
      </c>
      <c r="K32" s="10">
        <v>74818.3</v>
      </c>
      <c r="L32" s="10">
        <v>2104.61</v>
      </c>
      <c r="M32" s="10">
        <v>917.29</v>
      </c>
      <c r="N32" s="10">
        <v>14400.17</v>
      </c>
      <c r="O32" s="10">
        <v>797.32</v>
      </c>
      <c r="P32" s="8">
        <f t="shared" si="7"/>
        <v>2642916.9900000002</v>
      </c>
    </row>
    <row r="33" spans="1:16" s="1" customFormat="1" x14ac:dyDescent="0.25">
      <c r="A33" s="9" t="s">
        <v>63</v>
      </c>
      <c r="B33" s="9" t="s">
        <v>64</v>
      </c>
      <c r="C33" s="10">
        <v>5.0599999999999996</v>
      </c>
      <c r="D33" s="10">
        <v>200.06</v>
      </c>
      <c r="E33" s="10">
        <v>116453.28</v>
      </c>
      <c r="F33" s="10">
        <v>1267.2</v>
      </c>
      <c r="G33" s="10">
        <v>426.25</v>
      </c>
      <c r="H33" s="10">
        <v>495.29</v>
      </c>
      <c r="I33" s="10">
        <v>16.059999999999999</v>
      </c>
      <c r="J33" s="10">
        <v>224.57</v>
      </c>
      <c r="K33" s="10">
        <v>3494.26</v>
      </c>
      <c r="L33" s="10">
        <v>98.29</v>
      </c>
      <c r="M33" s="10">
        <v>57.33</v>
      </c>
      <c r="N33" s="10">
        <v>672.54</v>
      </c>
      <c r="O33" s="10">
        <v>37.24</v>
      </c>
      <c r="P33" s="8">
        <f t="shared" si="7"/>
        <v>123447.42999999998</v>
      </c>
    </row>
    <row r="34" spans="1:16" s="1" customFormat="1" x14ac:dyDescent="0.25">
      <c r="A34" s="9" t="s">
        <v>65</v>
      </c>
      <c r="B34" s="9" t="s">
        <v>66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8">
        <f t="shared" si="7"/>
        <v>0</v>
      </c>
    </row>
    <row r="35" spans="1:16" s="1" customFormat="1" x14ac:dyDescent="0.25">
      <c r="A35" s="9" t="s">
        <v>67</v>
      </c>
      <c r="B35" s="9" t="s">
        <v>68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8">
        <f t="shared" si="7"/>
        <v>0</v>
      </c>
    </row>
    <row r="36" spans="1:16" s="1" customFormat="1" x14ac:dyDescent="0.25">
      <c r="A36" s="9" t="s">
        <v>69</v>
      </c>
      <c r="B36" s="9" t="s">
        <v>70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8">
        <f t="shared" si="7"/>
        <v>0</v>
      </c>
    </row>
    <row r="37" spans="1:16" s="1" customFormat="1" x14ac:dyDescent="0.25">
      <c r="A37" s="3" t="s">
        <v>71</v>
      </c>
      <c r="B37" s="3" t="s">
        <v>72</v>
      </c>
      <c r="C37" s="8">
        <f t="shared" ref="C37:O37" si="9">C42+C41+C40+C39+C38</f>
        <v>1715.6100000000001</v>
      </c>
      <c r="D37" s="8">
        <f t="shared" si="9"/>
        <v>810.71</v>
      </c>
      <c r="E37" s="8">
        <f t="shared" si="9"/>
        <v>5628394.4700000007</v>
      </c>
      <c r="F37" s="8">
        <f t="shared" si="9"/>
        <v>5790.26</v>
      </c>
      <c r="G37" s="8">
        <f t="shared" si="9"/>
        <v>25529.89</v>
      </c>
      <c r="H37" s="8">
        <f t="shared" si="9"/>
        <v>36777.929999999993</v>
      </c>
      <c r="I37" s="8">
        <f t="shared" si="9"/>
        <v>861.63</v>
      </c>
      <c r="J37" s="8">
        <f t="shared" si="9"/>
        <v>16851.2</v>
      </c>
      <c r="K37" s="8">
        <f t="shared" si="9"/>
        <v>177912.31999999998</v>
      </c>
      <c r="L37" s="8">
        <f t="shared" si="9"/>
        <v>2125.56</v>
      </c>
      <c r="M37" s="8">
        <f t="shared" si="9"/>
        <v>2063.91</v>
      </c>
      <c r="N37" s="8">
        <f t="shared" si="9"/>
        <v>30882.07</v>
      </c>
      <c r="O37" s="8">
        <f t="shared" si="9"/>
        <v>1790.0400000000002</v>
      </c>
      <c r="P37" s="8">
        <f t="shared" si="7"/>
        <v>5931505.6000000006</v>
      </c>
    </row>
    <row r="38" spans="1:16" s="1" customFormat="1" x14ac:dyDescent="0.25">
      <c r="A38" s="9" t="s">
        <v>73</v>
      </c>
      <c r="B38" s="9" t="s">
        <v>74</v>
      </c>
      <c r="C38" s="10">
        <v>1670.66</v>
      </c>
      <c r="D38" s="10">
        <v>789.47</v>
      </c>
      <c r="E38" s="10">
        <v>5480930.5300000003</v>
      </c>
      <c r="F38" s="10">
        <v>5638.55</v>
      </c>
      <c r="G38" s="10">
        <v>24861</v>
      </c>
      <c r="H38" s="10">
        <v>35814.339999999997</v>
      </c>
      <c r="I38" s="10">
        <v>861.63</v>
      </c>
      <c r="J38" s="10">
        <v>16409.7</v>
      </c>
      <c r="K38" s="10">
        <v>173251.02</v>
      </c>
      <c r="L38" s="10">
        <v>2069.87</v>
      </c>
      <c r="M38" s="10">
        <v>2006.58</v>
      </c>
      <c r="N38" s="10">
        <v>30072.959999999999</v>
      </c>
      <c r="O38" s="10">
        <v>1743.14</v>
      </c>
      <c r="P38" s="8">
        <f t="shared" si="7"/>
        <v>5776119.4499999993</v>
      </c>
    </row>
    <row r="39" spans="1:16" s="1" customFormat="1" x14ac:dyDescent="0.25">
      <c r="A39" s="9" t="s">
        <v>75</v>
      </c>
      <c r="B39" s="9" t="s">
        <v>76</v>
      </c>
      <c r="C39" s="10">
        <v>0.34</v>
      </c>
      <c r="D39" s="10">
        <v>0.16</v>
      </c>
      <c r="E39" s="10">
        <v>1125.68</v>
      </c>
      <c r="F39" s="10">
        <v>1.1599999999999999</v>
      </c>
      <c r="G39" s="10">
        <v>5.1100000000000003</v>
      </c>
      <c r="H39" s="10">
        <v>7.36</v>
      </c>
      <c r="I39" s="10">
        <v>0</v>
      </c>
      <c r="J39" s="10">
        <v>3.37</v>
      </c>
      <c r="K39" s="10">
        <v>35.58</v>
      </c>
      <c r="L39" s="10">
        <v>0.43</v>
      </c>
      <c r="M39" s="10">
        <v>0</v>
      </c>
      <c r="N39" s="10">
        <v>6.18</v>
      </c>
      <c r="O39" s="10">
        <v>0.36</v>
      </c>
      <c r="P39" s="8">
        <f t="shared" si="7"/>
        <v>1185.7299999999998</v>
      </c>
    </row>
    <row r="40" spans="1:16" s="1" customFormat="1" x14ac:dyDescent="0.25">
      <c r="A40" s="9" t="s">
        <v>77</v>
      </c>
      <c r="B40" s="9" t="s">
        <v>78</v>
      </c>
      <c r="C40" s="10">
        <v>44.61</v>
      </c>
      <c r="D40" s="10">
        <v>21.08</v>
      </c>
      <c r="E40" s="10">
        <v>146338.26</v>
      </c>
      <c r="F40" s="10">
        <v>150.55000000000001</v>
      </c>
      <c r="G40" s="10">
        <v>663.78</v>
      </c>
      <c r="H40" s="10">
        <v>956.23</v>
      </c>
      <c r="I40" s="10">
        <v>0</v>
      </c>
      <c r="J40" s="10">
        <v>438.13</v>
      </c>
      <c r="K40" s="10">
        <v>4625.72</v>
      </c>
      <c r="L40" s="10">
        <v>55.26</v>
      </c>
      <c r="M40" s="10">
        <v>57.33</v>
      </c>
      <c r="N40" s="10">
        <v>802.93</v>
      </c>
      <c r="O40" s="10">
        <v>46.54</v>
      </c>
      <c r="P40" s="8">
        <f t="shared" si="7"/>
        <v>154200.42000000001</v>
      </c>
    </row>
    <row r="41" spans="1:16" s="1" customFormat="1" x14ac:dyDescent="0.25">
      <c r="A41" s="9" t="s">
        <v>79</v>
      </c>
      <c r="B41" s="9" t="s">
        <v>80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8">
        <f t="shared" si="7"/>
        <v>0</v>
      </c>
    </row>
    <row r="42" spans="1:16" s="1" customFormat="1" x14ac:dyDescent="0.25">
      <c r="A42" s="9" t="s">
        <v>81</v>
      </c>
      <c r="B42" s="9" t="s">
        <v>82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8">
        <f t="shared" si="7"/>
        <v>0</v>
      </c>
    </row>
    <row r="43" spans="1:16" s="1" customFormat="1" x14ac:dyDescent="0.25">
      <c r="A43" s="3" t="s">
        <v>83</v>
      </c>
      <c r="B43" s="3" t="s">
        <v>84</v>
      </c>
      <c r="C43" s="8">
        <f t="shared" ref="C43:O43" si="10">C45+C44</f>
        <v>158278.74</v>
      </c>
      <c r="D43" s="8">
        <f t="shared" si="10"/>
        <v>22193.75</v>
      </c>
      <c r="E43" s="8">
        <f t="shared" si="10"/>
        <v>0</v>
      </c>
      <c r="F43" s="8">
        <f t="shared" si="10"/>
        <v>0</v>
      </c>
      <c r="G43" s="8">
        <f t="shared" si="10"/>
        <v>0</v>
      </c>
      <c r="H43" s="8">
        <f t="shared" si="10"/>
        <v>1671612.4300000002</v>
      </c>
      <c r="I43" s="8">
        <f t="shared" si="10"/>
        <v>0</v>
      </c>
      <c r="J43" s="8">
        <f t="shared" si="10"/>
        <v>179311.23</v>
      </c>
      <c r="K43" s="8">
        <f t="shared" si="10"/>
        <v>698572.18</v>
      </c>
      <c r="L43" s="8">
        <f t="shared" si="10"/>
        <v>114724.67</v>
      </c>
      <c r="M43" s="8">
        <f t="shared" si="10"/>
        <v>429.98</v>
      </c>
      <c r="N43" s="8">
        <f t="shared" si="10"/>
        <v>20316.93</v>
      </c>
      <c r="O43" s="8">
        <f t="shared" si="10"/>
        <v>367.45000000000005</v>
      </c>
      <c r="P43" s="8">
        <f t="shared" si="7"/>
        <v>2865807.3600000003</v>
      </c>
    </row>
    <row r="44" spans="1:16" s="1" customFormat="1" x14ac:dyDescent="0.25">
      <c r="A44" s="9" t="s">
        <v>85</v>
      </c>
      <c r="B44" s="9" t="s">
        <v>86</v>
      </c>
      <c r="C44" s="10">
        <v>100200.4</v>
      </c>
      <c r="D44" s="10">
        <v>18608.28</v>
      </c>
      <c r="E44" s="10">
        <v>0</v>
      </c>
      <c r="F44" s="10">
        <v>0</v>
      </c>
      <c r="G44" s="10">
        <v>0</v>
      </c>
      <c r="H44" s="10">
        <v>1457801.54</v>
      </c>
      <c r="I44" s="10">
        <v>0</v>
      </c>
      <c r="J44" s="10">
        <v>58330.16</v>
      </c>
      <c r="K44" s="10">
        <v>698572.18</v>
      </c>
      <c r="L44" s="10">
        <v>0</v>
      </c>
      <c r="M44" s="10">
        <v>315.32</v>
      </c>
      <c r="N44" s="10">
        <v>0</v>
      </c>
      <c r="O44" s="10">
        <v>264.86</v>
      </c>
      <c r="P44" s="8">
        <f t="shared" si="7"/>
        <v>2334092.7399999998</v>
      </c>
    </row>
    <row r="45" spans="1:16" s="1" customFormat="1" x14ac:dyDescent="0.25">
      <c r="A45" s="9" t="s">
        <v>87</v>
      </c>
      <c r="B45" s="9" t="s">
        <v>88</v>
      </c>
      <c r="C45" s="10">
        <v>58078.34</v>
      </c>
      <c r="D45" s="10">
        <v>3585.47</v>
      </c>
      <c r="E45" s="10">
        <v>0</v>
      </c>
      <c r="F45" s="10">
        <v>0</v>
      </c>
      <c r="G45" s="10">
        <v>0</v>
      </c>
      <c r="H45" s="10">
        <v>213810.89</v>
      </c>
      <c r="I45" s="10">
        <v>0</v>
      </c>
      <c r="J45" s="10">
        <v>120981.07</v>
      </c>
      <c r="K45" s="10">
        <v>0</v>
      </c>
      <c r="L45" s="10">
        <v>114724.67</v>
      </c>
      <c r="M45" s="10">
        <v>114.66</v>
      </c>
      <c r="N45" s="10">
        <v>20316.93</v>
      </c>
      <c r="O45" s="10">
        <v>102.59</v>
      </c>
      <c r="P45" s="8">
        <f t="shared" si="7"/>
        <v>531714.62</v>
      </c>
    </row>
    <row r="46" spans="1:16" s="1" customFormat="1" x14ac:dyDescent="0.25">
      <c r="A46" s="9" t="s">
        <v>89</v>
      </c>
      <c r="B46" s="9" t="s">
        <v>90</v>
      </c>
      <c r="C46" s="10">
        <v>6198.72</v>
      </c>
      <c r="D46" s="10">
        <v>5783.1</v>
      </c>
      <c r="E46" s="10">
        <v>4934043.49</v>
      </c>
      <c r="F46" s="10">
        <v>101274.82</v>
      </c>
      <c r="G46" s="10">
        <v>20086.18</v>
      </c>
      <c r="H46" s="10">
        <v>28451.97</v>
      </c>
      <c r="I46" s="10">
        <v>2188.4</v>
      </c>
      <c r="J46" s="10">
        <v>56618.73</v>
      </c>
      <c r="K46" s="10">
        <v>131148.76</v>
      </c>
      <c r="L46" s="10">
        <v>13014.4</v>
      </c>
      <c r="M46" s="10">
        <v>1519.27</v>
      </c>
      <c r="N46" s="10">
        <v>21065.47</v>
      </c>
      <c r="O46" s="10">
        <v>1316.51</v>
      </c>
      <c r="P46" s="8">
        <f t="shared" si="7"/>
        <v>5322709.82</v>
      </c>
    </row>
    <row r="47" spans="1:16" s="1" customFormat="1" x14ac:dyDescent="0.25">
      <c r="A47" s="9" t="s">
        <v>91</v>
      </c>
      <c r="B47" s="9" t="s">
        <v>92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8">
        <f t="shared" si="7"/>
        <v>0</v>
      </c>
    </row>
    <row r="48" spans="1:16" s="1" customFormat="1" x14ac:dyDescent="0.25">
      <c r="A48" s="9" t="s">
        <v>93</v>
      </c>
      <c r="B48" s="9" t="s">
        <v>94</v>
      </c>
      <c r="C48" s="10">
        <v>0</v>
      </c>
      <c r="D48" s="10">
        <v>0</v>
      </c>
      <c r="E48" s="10">
        <v>724095.84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171.99</v>
      </c>
      <c r="N48" s="10">
        <v>0</v>
      </c>
      <c r="O48" s="10">
        <v>157.66999999999999</v>
      </c>
      <c r="P48" s="8">
        <f t="shared" si="7"/>
        <v>724425.5</v>
      </c>
    </row>
    <row r="49" spans="1:16" s="1" customFormat="1" x14ac:dyDescent="0.25">
      <c r="A49" s="3" t="s">
        <v>95</v>
      </c>
      <c r="B49" s="3" t="s">
        <v>96</v>
      </c>
      <c r="C49" s="14">
        <f t="shared" ref="C49:O49" si="11">C50+C51+C54</f>
        <v>60260862.469999999</v>
      </c>
      <c r="D49" s="14">
        <f t="shared" si="11"/>
        <v>391468.49</v>
      </c>
      <c r="E49" s="14">
        <f t="shared" si="11"/>
        <v>98568059.709999993</v>
      </c>
      <c r="F49" s="14">
        <f t="shared" si="11"/>
        <v>180344.56999999998</v>
      </c>
      <c r="G49" s="14">
        <f t="shared" si="11"/>
        <v>698567.28</v>
      </c>
      <c r="H49" s="14">
        <f t="shared" si="11"/>
        <v>3336010.88</v>
      </c>
      <c r="I49" s="14">
        <f t="shared" si="11"/>
        <v>20327.230000000003</v>
      </c>
      <c r="J49" s="14">
        <f t="shared" si="11"/>
        <v>413085.54000000004</v>
      </c>
      <c r="K49" s="14">
        <f t="shared" si="11"/>
        <v>1309714</v>
      </c>
      <c r="L49" s="14">
        <f t="shared" si="11"/>
        <v>347641.08999999997</v>
      </c>
      <c r="M49" s="14">
        <f t="shared" si="11"/>
        <v>50250.5</v>
      </c>
      <c r="N49" s="14">
        <f t="shared" si="11"/>
        <v>398440.71</v>
      </c>
      <c r="O49" s="14">
        <f t="shared" si="11"/>
        <v>43382.42</v>
      </c>
      <c r="P49" s="8">
        <f t="shared" si="7"/>
        <v>166018154.88999996</v>
      </c>
    </row>
    <row r="50" spans="1:16" s="1" customFormat="1" x14ac:dyDescent="0.25">
      <c r="A50" s="9" t="s">
        <v>97</v>
      </c>
      <c r="B50" s="9" t="s">
        <v>98</v>
      </c>
      <c r="C50" s="10">
        <v>23361.22</v>
      </c>
      <c r="D50" s="10">
        <v>101742.53</v>
      </c>
      <c r="E50" s="10">
        <v>58122827.159999996</v>
      </c>
      <c r="F50" s="10">
        <v>23270.27</v>
      </c>
      <c r="G50" s="10">
        <v>199373.63</v>
      </c>
      <c r="H50" s="10">
        <v>538920.31999999995</v>
      </c>
      <c r="I50" s="10">
        <v>3555.06</v>
      </c>
      <c r="J50" s="10">
        <v>80922.31</v>
      </c>
      <c r="K50" s="10">
        <v>306111.76</v>
      </c>
      <c r="L50" s="10">
        <v>4008.73</v>
      </c>
      <c r="M50" s="10">
        <v>21327.08</v>
      </c>
      <c r="N50" s="10">
        <v>12697.21</v>
      </c>
      <c r="O50" s="10">
        <v>18413.38</v>
      </c>
      <c r="P50" s="8">
        <f t="shared" si="7"/>
        <v>59456530.660000004</v>
      </c>
    </row>
    <row r="51" spans="1:16" s="1" customFormat="1" x14ac:dyDescent="0.25">
      <c r="A51" s="3" t="s">
        <v>99</v>
      </c>
      <c r="B51" s="3" t="s">
        <v>100</v>
      </c>
      <c r="C51" s="8">
        <f t="shared" ref="C51:O51" si="12">C53+C52</f>
        <v>46678834.07</v>
      </c>
      <c r="D51" s="8">
        <f t="shared" si="12"/>
        <v>289725.96000000002</v>
      </c>
      <c r="E51" s="8">
        <f t="shared" si="12"/>
        <v>40445232.549999997</v>
      </c>
      <c r="F51" s="8">
        <f t="shared" si="12"/>
        <v>157074.29999999999</v>
      </c>
      <c r="G51" s="8">
        <f t="shared" si="12"/>
        <v>499193.65</v>
      </c>
      <c r="H51" s="8">
        <f t="shared" si="12"/>
        <v>2208516.42</v>
      </c>
      <c r="I51" s="8">
        <f t="shared" si="12"/>
        <v>12871.02</v>
      </c>
      <c r="J51" s="8">
        <f t="shared" si="12"/>
        <v>265730.58</v>
      </c>
      <c r="K51" s="8">
        <f t="shared" si="12"/>
        <v>802881.79</v>
      </c>
      <c r="L51" s="8">
        <f t="shared" si="12"/>
        <v>171816.18</v>
      </c>
      <c r="M51" s="8">
        <f t="shared" si="12"/>
        <v>25856.22</v>
      </c>
      <c r="N51" s="8">
        <f t="shared" si="12"/>
        <v>385743.5</v>
      </c>
      <c r="O51" s="8">
        <f t="shared" si="12"/>
        <v>22312.91</v>
      </c>
      <c r="P51" s="8">
        <f t="shared" si="7"/>
        <v>91965789.150000006</v>
      </c>
    </row>
    <row r="52" spans="1:16" s="1" customFormat="1" x14ac:dyDescent="0.25">
      <c r="A52" s="9" t="s">
        <v>101</v>
      </c>
      <c r="B52" s="9" t="s">
        <v>102</v>
      </c>
      <c r="C52" s="10">
        <v>31018922.629999999</v>
      </c>
      <c r="D52" s="10">
        <v>289725.96000000002</v>
      </c>
      <c r="E52" s="10">
        <v>36334046.549999997</v>
      </c>
      <c r="F52" s="10">
        <v>157074.29999999999</v>
      </c>
      <c r="G52" s="10">
        <v>499193.65</v>
      </c>
      <c r="H52" s="10">
        <v>1275698.44</v>
      </c>
      <c r="I52" s="10">
        <v>7069.1</v>
      </c>
      <c r="J52" s="10">
        <v>149473.45000000001</v>
      </c>
      <c r="K52" s="10">
        <v>451621.01</v>
      </c>
      <c r="L52" s="10">
        <v>171816.18</v>
      </c>
      <c r="M52" s="10">
        <v>19091.18</v>
      </c>
      <c r="N52" s="10">
        <v>385743.5</v>
      </c>
      <c r="O52" s="10">
        <v>16484.55</v>
      </c>
      <c r="P52" s="8">
        <f t="shared" si="7"/>
        <v>70775960.500000015</v>
      </c>
    </row>
    <row r="53" spans="1:16" s="1" customFormat="1" x14ac:dyDescent="0.25">
      <c r="A53" s="9" t="s">
        <v>103</v>
      </c>
      <c r="B53" s="9" t="s">
        <v>104</v>
      </c>
      <c r="C53" s="10">
        <v>15659911.439999999</v>
      </c>
      <c r="D53" s="10">
        <v>0</v>
      </c>
      <c r="E53" s="10">
        <v>4111186</v>
      </c>
      <c r="F53" s="10">
        <v>0</v>
      </c>
      <c r="G53" s="10">
        <v>0</v>
      </c>
      <c r="H53" s="10">
        <v>932817.98</v>
      </c>
      <c r="I53" s="10">
        <v>5801.92</v>
      </c>
      <c r="J53" s="10">
        <v>116257.13</v>
      </c>
      <c r="K53" s="10">
        <v>351260.78</v>
      </c>
      <c r="L53" s="10">
        <v>0</v>
      </c>
      <c r="M53" s="10">
        <v>6765.04</v>
      </c>
      <c r="N53" s="10">
        <v>0</v>
      </c>
      <c r="O53" s="10">
        <v>5828.36</v>
      </c>
      <c r="P53" s="8">
        <f t="shared" si="7"/>
        <v>21189828.649999999</v>
      </c>
    </row>
    <row r="54" spans="1:16" s="1" customFormat="1" x14ac:dyDescent="0.25">
      <c r="A54" s="9" t="s">
        <v>105</v>
      </c>
      <c r="B54" s="9" t="s">
        <v>106</v>
      </c>
      <c r="C54" s="10">
        <v>13558667.18</v>
      </c>
      <c r="D54" s="10">
        <v>0</v>
      </c>
      <c r="E54" s="10">
        <v>0</v>
      </c>
      <c r="F54" s="10">
        <v>0</v>
      </c>
      <c r="G54" s="10">
        <v>0</v>
      </c>
      <c r="H54" s="10">
        <v>588574.14</v>
      </c>
      <c r="I54" s="10">
        <v>3901.15</v>
      </c>
      <c r="J54" s="10">
        <v>66432.649999999994</v>
      </c>
      <c r="K54" s="10">
        <v>200720.45</v>
      </c>
      <c r="L54" s="10">
        <v>171816.18</v>
      </c>
      <c r="M54" s="10">
        <v>3067.2</v>
      </c>
      <c r="N54" s="10">
        <v>0</v>
      </c>
      <c r="O54" s="10">
        <v>2656.13</v>
      </c>
      <c r="P54" s="8">
        <f t="shared" si="7"/>
        <v>14595835.08</v>
      </c>
    </row>
    <row r="55" spans="1:16" s="1" customFormat="1" x14ac:dyDescent="0.25">
      <c r="A55" s="3" t="s">
        <v>107</v>
      </c>
      <c r="B55" s="3" t="s">
        <v>108</v>
      </c>
      <c r="C55" s="8">
        <f t="shared" ref="C55:O55" si="13">C56+C60</f>
        <v>4328224.75</v>
      </c>
      <c r="D55" s="8">
        <f t="shared" si="13"/>
        <v>5125.5199999999995</v>
      </c>
      <c r="E55" s="8">
        <f t="shared" si="13"/>
        <v>6953966.5300000003</v>
      </c>
      <c r="F55" s="8">
        <f t="shared" si="13"/>
        <v>2807431.4400000004</v>
      </c>
      <c r="G55" s="8">
        <f t="shared" si="13"/>
        <v>234609.88</v>
      </c>
      <c r="H55" s="8">
        <f t="shared" si="13"/>
        <v>341283.93000000005</v>
      </c>
      <c r="I55" s="8">
        <f t="shared" si="13"/>
        <v>7177.4299999999994</v>
      </c>
      <c r="J55" s="8">
        <f t="shared" si="13"/>
        <v>87761.73000000001</v>
      </c>
      <c r="K55" s="8">
        <f t="shared" si="13"/>
        <v>555111.98</v>
      </c>
      <c r="L55" s="8">
        <f t="shared" si="13"/>
        <v>211036.52</v>
      </c>
      <c r="M55" s="8">
        <f t="shared" si="13"/>
        <v>6077.0599999999995</v>
      </c>
      <c r="N55" s="8">
        <f t="shared" si="13"/>
        <v>13904.18</v>
      </c>
      <c r="O55" s="8">
        <f t="shared" si="13"/>
        <v>5240.4799999999996</v>
      </c>
      <c r="P55" s="8">
        <f t="shared" si="7"/>
        <v>15556951.430000003</v>
      </c>
    </row>
    <row r="56" spans="1:16" s="1" customFormat="1" x14ac:dyDescent="0.25">
      <c r="A56" s="3" t="s">
        <v>109</v>
      </c>
      <c r="B56" s="3" t="s">
        <v>110</v>
      </c>
      <c r="C56" s="8">
        <f t="shared" ref="C56:O56" si="14">C59+C58+C57</f>
        <v>1811579.4500000002</v>
      </c>
      <c r="D56" s="8">
        <f t="shared" si="14"/>
        <v>693.6099999999999</v>
      </c>
      <c r="E56" s="8">
        <f t="shared" si="14"/>
        <v>5289687.6100000003</v>
      </c>
      <c r="F56" s="8">
        <f t="shared" si="14"/>
        <v>678860.70000000007</v>
      </c>
      <c r="G56" s="8">
        <f t="shared" si="14"/>
        <v>135784.1</v>
      </c>
      <c r="H56" s="8">
        <f t="shared" si="14"/>
        <v>113757.98000000001</v>
      </c>
      <c r="I56" s="8">
        <f t="shared" si="14"/>
        <v>1931.61</v>
      </c>
      <c r="J56" s="8">
        <f t="shared" si="14"/>
        <v>29261.08</v>
      </c>
      <c r="K56" s="8">
        <f t="shared" si="14"/>
        <v>185037.33000000002</v>
      </c>
      <c r="L56" s="8">
        <f t="shared" si="14"/>
        <v>7066.5599999999995</v>
      </c>
      <c r="M56" s="8">
        <f t="shared" si="14"/>
        <v>3210.52</v>
      </c>
      <c r="N56" s="8">
        <f t="shared" si="14"/>
        <v>4481.8500000000004</v>
      </c>
      <c r="O56" s="8">
        <f t="shared" si="14"/>
        <v>2777.46</v>
      </c>
      <c r="P56" s="8">
        <f t="shared" si="7"/>
        <v>8264129.8600000003</v>
      </c>
    </row>
    <row r="57" spans="1:16" s="1" customFormat="1" x14ac:dyDescent="0.25">
      <c r="A57" s="9" t="s">
        <v>111</v>
      </c>
      <c r="B57" s="9" t="s">
        <v>112</v>
      </c>
      <c r="C57" s="10">
        <v>723367.13</v>
      </c>
      <c r="D57" s="10">
        <v>13.87</v>
      </c>
      <c r="E57" s="10">
        <v>150518.14000000001</v>
      </c>
      <c r="F57" s="10">
        <v>6144.05</v>
      </c>
      <c r="G57" s="10">
        <v>2715.68</v>
      </c>
      <c r="H57" s="10">
        <v>2275.16</v>
      </c>
      <c r="I57" s="10">
        <v>24.96</v>
      </c>
      <c r="J57" s="10">
        <v>585.22</v>
      </c>
      <c r="K57" s="10">
        <v>3700.75</v>
      </c>
      <c r="L57" s="10">
        <v>141.33000000000001</v>
      </c>
      <c r="M57" s="10">
        <v>57.33</v>
      </c>
      <c r="N57" s="10">
        <v>89.64</v>
      </c>
      <c r="O57" s="10">
        <v>55.55</v>
      </c>
      <c r="P57" s="8">
        <f t="shared" si="7"/>
        <v>889688.81</v>
      </c>
    </row>
    <row r="58" spans="1:16" s="1" customFormat="1" x14ac:dyDescent="0.25">
      <c r="A58" s="9" t="s">
        <v>113</v>
      </c>
      <c r="B58" s="9" t="s">
        <v>114</v>
      </c>
      <c r="C58" s="10">
        <v>152371.43</v>
      </c>
      <c r="D58" s="10">
        <v>62.43</v>
      </c>
      <c r="E58" s="10">
        <v>666112.11</v>
      </c>
      <c r="F58" s="10">
        <v>61780.1</v>
      </c>
      <c r="G58" s="10">
        <v>12220.57</v>
      </c>
      <c r="H58" s="10">
        <v>10238.219999999999</v>
      </c>
      <c r="I58" s="10">
        <v>112.34</v>
      </c>
      <c r="J58" s="10">
        <v>2633.5</v>
      </c>
      <c r="K58" s="10">
        <v>16653.36</v>
      </c>
      <c r="L58" s="10">
        <v>635.99</v>
      </c>
      <c r="M58" s="10">
        <v>286.64999999999998</v>
      </c>
      <c r="N58" s="10">
        <v>403.37</v>
      </c>
      <c r="O58" s="10">
        <v>249.97</v>
      </c>
      <c r="P58" s="8">
        <f t="shared" si="7"/>
        <v>923760.0399999998</v>
      </c>
    </row>
    <row r="59" spans="1:16" s="1" customFormat="1" x14ac:dyDescent="0.25">
      <c r="A59" s="9" t="s">
        <v>115</v>
      </c>
      <c r="B59" s="9" t="s">
        <v>116</v>
      </c>
      <c r="C59" s="10">
        <v>935840.89</v>
      </c>
      <c r="D59" s="10">
        <v>617.30999999999995</v>
      </c>
      <c r="E59" s="10">
        <v>4473057.3600000003</v>
      </c>
      <c r="F59" s="10">
        <v>610936.55000000005</v>
      </c>
      <c r="G59" s="10">
        <v>120847.85</v>
      </c>
      <c r="H59" s="10">
        <v>101244.6</v>
      </c>
      <c r="I59" s="10">
        <v>1794.31</v>
      </c>
      <c r="J59" s="10">
        <v>26042.36</v>
      </c>
      <c r="K59" s="10">
        <v>164683.22</v>
      </c>
      <c r="L59" s="10">
        <v>6289.24</v>
      </c>
      <c r="M59" s="10">
        <v>2866.54</v>
      </c>
      <c r="N59" s="10">
        <v>3988.84</v>
      </c>
      <c r="O59" s="10">
        <v>2471.94</v>
      </c>
      <c r="P59" s="8">
        <f t="shared" si="7"/>
        <v>6450681.0099999998</v>
      </c>
    </row>
    <row r="60" spans="1:16" s="1" customFormat="1" x14ac:dyDescent="0.25">
      <c r="A60" s="9" t="s">
        <v>117</v>
      </c>
      <c r="B60" s="9" t="s">
        <v>118</v>
      </c>
      <c r="C60" s="10">
        <v>2516645.2999999998</v>
      </c>
      <c r="D60" s="10">
        <v>4431.91</v>
      </c>
      <c r="E60" s="10">
        <v>1664278.92</v>
      </c>
      <c r="F60" s="10">
        <v>2128570.7400000002</v>
      </c>
      <c r="G60" s="10">
        <v>98825.78</v>
      </c>
      <c r="H60" s="10">
        <v>227525.95</v>
      </c>
      <c r="I60" s="10">
        <v>5245.82</v>
      </c>
      <c r="J60" s="10">
        <v>58500.65</v>
      </c>
      <c r="K60" s="10">
        <v>370074.65</v>
      </c>
      <c r="L60" s="10">
        <v>203969.96</v>
      </c>
      <c r="M60" s="10">
        <v>2866.54</v>
      </c>
      <c r="N60" s="10">
        <v>9422.33</v>
      </c>
      <c r="O60" s="10">
        <v>2463.02</v>
      </c>
      <c r="P60" s="8">
        <f t="shared" si="7"/>
        <v>7292821.5700000012</v>
      </c>
    </row>
    <row r="61" spans="1:16" s="1" customFormat="1" x14ac:dyDescent="0.25">
      <c r="A61" s="3" t="s">
        <v>119</v>
      </c>
      <c r="B61" s="3" t="s">
        <v>120</v>
      </c>
      <c r="C61" s="8">
        <f t="shared" ref="C61:O61" si="15">C62+C68+C74</f>
        <v>9283049.5099999998</v>
      </c>
      <c r="D61" s="8">
        <f t="shared" si="15"/>
        <v>939539.63</v>
      </c>
      <c r="E61" s="8">
        <f t="shared" si="15"/>
        <v>59105172.789999999</v>
      </c>
      <c r="F61" s="8">
        <f t="shared" si="15"/>
        <v>8914591.1400000006</v>
      </c>
      <c r="G61" s="8">
        <f t="shared" si="15"/>
        <v>9557756.4299999997</v>
      </c>
      <c r="H61" s="8">
        <f t="shared" si="15"/>
        <v>54821900.949999996</v>
      </c>
      <c r="I61" s="8">
        <f t="shared" si="15"/>
        <v>360637.62000000005</v>
      </c>
      <c r="J61" s="8">
        <f t="shared" si="15"/>
        <v>6243498.1699999999</v>
      </c>
      <c r="K61" s="8">
        <f t="shared" si="15"/>
        <v>8173515.46</v>
      </c>
      <c r="L61" s="8">
        <f t="shared" si="15"/>
        <v>2186906.1199999996</v>
      </c>
      <c r="M61" s="8">
        <f t="shared" si="15"/>
        <v>57617.520000000004</v>
      </c>
      <c r="N61" s="8">
        <f t="shared" si="15"/>
        <v>1726556.6199999999</v>
      </c>
      <c r="O61" s="8">
        <f t="shared" si="15"/>
        <v>50505.59</v>
      </c>
      <c r="P61" s="8">
        <f t="shared" ref="P61:P92" si="16">C61+D61+E61+F61+G61+H61+I61+J61+K61+L61+M61+N61+O61</f>
        <v>161421247.55000001</v>
      </c>
    </row>
    <row r="62" spans="1:16" s="1" customFormat="1" x14ac:dyDescent="0.25">
      <c r="A62" s="3" t="s">
        <v>121</v>
      </c>
      <c r="B62" s="3" t="s">
        <v>122</v>
      </c>
      <c r="C62" s="8">
        <f t="shared" ref="C62:O62" si="17">C67+C66+C65+C64+C63</f>
        <v>8639229.4199999999</v>
      </c>
      <c r="D62" s="8">
        <f t="shared" si="17"/>
        <v>916898.36</v>
      </c>
      <c r="E62" s="8">
        <f t="shared" si="17"/>
        <v>1118199.43</v>
      </c>
      <c r="F62" s="8">
        <f t="shared" si="17"/>
        <v>8373942.2699999996</v>
      </c>
      <c r="G62" s="8">
        <f t="shared" si="17"/>
        <v>9184151.6699999999</v>
      </c>
      <c r="H62" s="8">
        <f t="shared" si="17"/>
        <v>44670841.339999996</v>
      </c>
      <c r="I62" s="8">
        <f t="shared" si="17"/>
        <v>335317.78000000003</v>
      </c>
      <c r="J62" s="8">
        <f t="shared" si="17"/>
        <v>5842016.0300000003</v>
      </c>
      <c r="K62" s="8">
        <f t="shared" si="17"/>
        <v>7867792.29</v>
      </c>
      <c r="L62" s="8">
        <f t="shared" si="17"/>
        <v>2124775.59</v>
      </c>
      <c r="M62" s="8">
        <f t="shared" si="17"/>
        <v>34197.86</v>
      </c>
      <c r="N62" s="8">
        <f t="shared" si="17"/>
        <v>1653739.15</v>
      </c>
      <c r="O62" s="8">
        <f t="shared" si="17"/>
        <v>30292.86</v>
      </c>
      <c r="P62" s="8">
        <f t="shared" si="16"/>
        <v>90791394.050000012</v>
      </c>
    </row>
    <row r="63" spans="1:16" s="1" customFormat="1" x14ac:dyDescent="0.25">
      <c r="A63" s="9" t="s">
        <v>123</v>
      </c>
      <c r="B63" s="9" t="s">
        <v>124</v>
      </c>
      <c r="C63" s="10">
        <v>2866542.14</v>
      </c>
      <c r="D63" s="10">
        <v>146703.74</v>
      </c>
      <c r="E63" s="10">
        <v>189147.38</v>
      </c>
      <c r="F63" s="10">
        <v>1571962.24</v>
      </c>
      <c r="G63" s="10">
        <v>1549608.34</v>
      </c>
      <c r="H63" s="10">
        <v>6178951.1799999997</v>
      </c>
      <c r="I63" s="10">
        <v>37899.46</v>
      </c>
      <c r="J63" s="10">
        <v>642682.61</v>
      </c>
      <c r="K63" s="10">
        <v>1258538.6100000001</v>
      </c>
      <c r="L63" s="10">
        <v>359457.82</v>
      </c>
      <c r="M63" s="10">
        <v>5589.76</v>
      </c>
      <c r="N63" s="10">
        <v>127024.76</v>
      </c>
      <c r="O63" s="10">
        <v>4826.91</v>
      </c>
      <c r="P63" s="8">
        <f t="shared" si="16"/>
        <v>14938934.949999999</v>
      </c>
    </row>
    <row r="64" spans="1:16" s="1" customFormat="1" x14ac:dyDescent="0.25">
      <c r="A64" s="9" t="s">
        <v>125</v>
      </c>
      <c r="B64" s="9" t="s">
        <v>126</v>
      </c>
      <c r="C64" s="10">
        <v>361131.54</v>
      </c>
      <c r="D64" s="10">
        <v>357590.36</v>
      </c>
      <c r="E64" s="10">
        <v>231849.33</v>
      </c>
      <c r="F64" s="10">
        <v>1134843.3899999999</v>
      </c>
      <c r="G64" s="10">
        <v>4453163.0999999996</v>
      </c>
      <c r="H64" s="10">
        <v>8195990.2800000003</v>
      </c>
      <c r="I64" s="10">
        <v>47409.95</v>
      </c>
      <c r="J64" s="10">
        <v>973004.04</v>
      </c>
      <c r="K64" s="10">
        <v>1329437.3899999999</v>
      </c>
      <c r="L64" s="10">
        <v>963385.67</v>
      </c>
      <c r="M64" s="10">
        <v>6707.71</v>
      </c>
      <c r="N64" s="10">
        <v>210950.9</v>
      </c>
      <c r="O64" s="10">
        <v>5788.16</v>
      </c>
      <c r="P64" s="8">
        <f t="shared" si="16"/>
        <v>18271251.82</v>
      </c>
    </row>
    <row r="65" spans="1:16" s="1" customFormat="1" x14ac:dyDescent="0.25">
      <c r="A65" s="9" t="s">
        <v>127</v>
      </c>
      <c r="B65" s="9" t="s">
        <v>128</v>
      </c>
      <c r="C65" s="10">
        <v>5411555.7400000002</v>
      </c>
      <c r="D65" s="10">
        <v>412604.26</v>
      </c>
      <c r="E65" s="10">
        <v>697202.72</v>
      </c>
      <c r="F65" s="10">
        <v>5667136.6399999997</v>
      </c>
      <c r="G65" s="10">
        <v>3181380.23</v>
      </c>
      <c r="H65" s="10">
        <v>30295899.879999999</v>
      </c>
      <c r="I65" s="10">
        <v>250008.37</v>
      </c>
      <c r="J65" s="10">
        <v>4226329.38</v>
      </c>
      <c r="K65" s="10">
        <v>5279816.29</v>
      </c>
      <c r="L65" s="10">
        <v>801932.1</v>
      </c>
      <c r="M65" s="10">
        <v>21900.39</v>
      </c>
      <c r="N65" s="10">
        <v>1315763.49</v>
      </c>
      <c r="O65" s="10">
        <v>19677.79</v>
      </c>
      <c r="P65" s="8">
        <f t="shared" si="16"/>
        <v>57581207.280000001</v>
      </c>
    </row>
    <row r="66" spans="1:16" s="1" customFormat="1" x14ac:dyDescent="0.25">
      <c r="A66" s="9" t="s">
        <v>129</v>
      </c>
      <c r="B66" s="9" t="s">
        <v>130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8">
        <f t="shared" si="16"/>
        <v>0</v>
      </c>
    </row>
    <row r="67" spans="1:16" s="1" customFormat="1" x14ac:dyDescent="0.25">
      <c r="A67" s="9" t="s">
        <v>131</v>
      </c>
      <c r="B67" s="9" t="s">
        <v>132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8">
        <f t="shared" si="16"/>
        <v>0</v>
      </c>
    </row>
    <row r="68" spans="1:16" s="1" customFormat="1" x14ac:dyDescent="0.25">
      <c r="A68" s="3" t="s">
        <v>133</v>
      </c>
      <c r="B68" s="3" t="s">
        <v>134</v>
      </c>
      <c r="C68" s="8">
        <f t="shared" ref="C68:O68" si="18">C73+C72+C71+C70+C69</f>
        <v>643820.09</v>
      </c>
      <c r="D68" s="8">
        <f t="shared" si="18"/>
        <v>22641.270000000004</v>
      </c>
      <c r="E68" s="8">
        <f t="shared" si="18"/>
        <v>56371422.219999999</v>
      </c>
      <c r="F68" s="8">
        <f t="shared" si="18"/>
        <v>540648.87000000011</v>
      </c>
      <c r="G68" s="8">
        <f t="shared" si="18"/>
        <v>373604.76</v>
      </c>
      <c r="H68" s="8">
        <f t="shared" si="18"/>
        <v>10151059.610000001</v>
      </c>
      <c r="I68" s="8">
        <f t="shared" si="18"/>
        <v>25319.84</v>
      </c>
      <c r="J68" s="8">
        <f t="shared" si="18"/>
        <v>401482.14</v>
      </c>
      <c r="K68" s="8">
        <f t="shared" si="18"/>
        <v>305723.17</v>
      </c>
      <c r="L68" s="8">
        <f t="shared" si="18"/>
        <v>62130.53</v>
      </c>
      <c r="M68" s="8">
        <f t="shared" si="18"/>
        <v>22903.68</v>
      </c>
      <c r="N68" s="8">
        <f t="shared" si="18"/>
        <v>72817.47</v>
      </c>
      <c r="O68" s="8">
        <f t="shared" si="18"/>
        <v>19763.199999999997</v>
      </c>
      <c r="P68" s="8">
        <f t="shared" si="16"/>
        <v>69013336.850000009</v>
      </c>
    </row>
    <row r="69" spans="1:16" s="1" customFormat="1" x14ac:dyDescent="0.25">
      <c r="A69" s="9" t="s">
        <v>135</v>
      </c>
      <c r="B69" s="9" t="s">
        <v>136</v>
      </c>
      <c r="C69" s="10">
        <v>12876.4</v>
      </c>
      <c r="D69" s="10">
        <v>647.22</v>
      </c>
      <c r="E69" s="10">
        <v>6469895.4400000004</v>
      </c>
      <c r="F69" s="10">
        <v>15878.41</v>
      </c>
      <c r="G69" s="10">
        <v>20643.810000000001</v>
      </c>
      <c r="H69" s="10">
        <v>62413.65</v>
      </c>
      <c r="I69" s="10">
        <v>7147.73</v>
      </c>
      <c r="J69" s="10">
        <v>13463.04</v>
      </c>
      <c r="K69" s="10">
        <v>12712.51</v>
      </c>
      <c r="L69" s="10">
        <v>3630.89</v>
      </c>
      <c r="M69" s="10">
        <v>6650.38</v>
      </c>
      <c r="N69" s="10">
        <v>1283.08</v>
      </c>
      <c r="O69" s="10">
        <v>5740.49</v>
      </c>
      <c r="P69" s="8">
        <f t="shared" si="16"/>
        <v>6632983.0500000007</v>
      </c>
    </row>
    <row r="70" spans="1:16" s="1" customFormat="1" x14ac:dyDescent="0.25">
      <c r="A70" s="9" t="s">
        <v>137</v>
      </c>
      <c r="B70" s="9" t="s">
        <v>138</v>
      </c>
      <c r="C70" s="10">
        <v>6438.2</v>
      </c>
      <c r="D70" s="10">
        <v>1237.06</v>
      </c>
      <c r="E70" s="10">
        <v>21210147.25</v>
      </c>
      <c r="F70" s="10">
        <v>11463.06</v>
      </c>
      <c r="G70" s="10">
        <v>69937.45</v>
      </c>
      <c r="H70" s="10">
        <v>144201.81</v>
      </c>
      <c r="I70" s="10">
        <v>1776.65</v>
      </c>
      <c r="J70" s="10">
        <v>9828.32</v>
      </c>
      <c r="K70" s="10">
        <v>13428.66</v>
      </c>
      <c r="L70" s="10">
        <v>9902.6</v>
      </c>
      <c r="M70" s="10">
        <v>8169.65</v>
      </c>
      <c r="N70" s="10">
        <v>2014.33</v>
      </c>
      <c r="O70" s="10">
        <v>7051.97</v>
      </c>
      <c r="P70" s="8">
        <f t="shared" si="16"/>
        <v>21495597.009999994</v>
      </c>
    </row>
    <row r="71" spans="1:16" s="1" customFormat="1" x14ac:dyDescent="0.25">
      <c r="A71" s="9" t="s">
        <v>139</v>
      </c>
      <c r="B71" s="9" t="s">
        <v>140</v>
      </c>
      <c r="C71" s="10">
        <v>624505.49</v>
      </c>
      <c r="D71" s="10">
        <v>20756.990000000002</v>
      </c>
      <c r="E71" s="10">
        <v>28691379.530000001</v>
      </c>
      <c r="F71" s="10">
        <v>513307.4</v>
      </c>
      <c r="G71" s="10">
        <v>283023.5</v>
      </c>
      <c r="H71" s="10">
        <v>9944444.1500000004</v>
      </c>
      <c r="I71" s="10">
        <v>16395.46</v>
      </c>
      <c r="J71" s="10">
        <v>378190.78</v>
      </c>
      <c r="K71" s="10">
        <v>279582</v>
      </c>
      <c r="L71" s="10">
        <v>48597.04</v>
      </c>
      <c r="M71" s="10">
        <v>8083.65</v>
      </c>
      <c r="N71" s="10">
        <v>69520.06</v>
      </c>
      <c r="O71" s="10">
        <v>6970.74</v>
      </c>
      <c r="P71" s="8">
        <f t="shared" si="16"/>
        <v>40884756.790000007</v>
      </c>
    </row>
    <row r="72" spans="1:16" s="1" customFormat="1" x14ac:dyDescent="0.25">
      <c r="A72" s="9" t="s">
        <v>141</v>
      </c>
      <c r="B72" s="9" t="s">
        <v>142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8">
        <f t="shared" si="16"/>
        <v>0</v>
      </c>
    </row>
    <row r="73" spans="1:16" s="1" customFormat="1" x14ac:dyDescent="0.25">
      <c r="A73" s="9" t="s">
        <v>143</v>
      </c>
      <c r="B73" s="9" t="s">
        <v>144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8">
        <f t="shared" si="16"/>
        <v>0</v>
      </c>
    </row>
    <row r="74" spans="1:16" s="1" customFormat="1" x14ac:dyDescent="0.25">
      <c r="A74" s="9" t="s">
        <v>145</v>
      </c>
      <c r="B74" s="9" t="s">
        <v>146</v>
      </c>
      <c r="C74" s="10">
        <v>0</v>
      </c>
      <c r="D74" s="10">
        <v>0</v>
      </c>
      <c r="E74" s="10">
        <v>1615551.14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515.98</v>
      </c>
      <c r="N74" s="10">
        <v>0</v>
      </c>
      <c r="O74" s="10">
        <v>449.53</v>
      </c>
      <c r="P74" s="8">
        <f t="shared" si="16"/>
        <v>1616516.65</v>
      </c>
    </row>
    <row r="75" spans="1:16" s="1" customFormat="1" x14ac:dyDescent="0.25">
      <c r="A75" s="3" t="s">
        <v>147</v>
      </c>
      <c r="B75" s="3" t="s">
        <v>148</v>
      </c>
      <c r="C75" s="8">
        <f t="shared" ref="C75:O75" si="19">C76+C79+C80+C81+C82+C83</f>
        <v>1581553.6500000001</v>
      </c>
      <c r="D75" s="8">
        <f t="shared" si="19"/>
        <v>129867.45999999999</v>
      </c>
      <c r="E75" s="8">
        <f t="shared" si="19"/>
        <v>4544319.0300000012</v>
      </c>
      <c r="F75" s="8">
        <f t="shared" si="19"/>
        <v>1876452.04</v>
      </c>
      <c r="G75" s="8">
        <f t="shared" si="19"/>
        <v>1291899.8099999998</v>
      </c>
      <c r="H75" s="8">
        <f t="shared" si="19"/>
        <v>16564112.91</v>
      </c>
      <c r="I75" s="8">
        <f t="shared" si="19"/>
        <v>114419.31999999999</v>
      </c>
      <c r="J75" s="8">
        <f t="shared" si="19"/>
        <v>2271926.9900000002</v>
      </c>
      <c r="K75" s="8">
        <f t="shared" si="19"/>
        <v>1691342.71</v>
      </c>
      <c r="L75" s="8">
        <f t="shared" si="19"/>
        <v>889910.88</v>
      </c>
      <c r="M75" s="8">
        <f t="shared" si="19"/>
        <v>10262.219999999999</v>
      </c>
      <c r="N75" s="8">
        <f t="shared" si="19"/>
        <v>875375.54</v>
      </c>
      <c r="O75" s="8">
        <f t="shared" si="19"/>
        <v>8831.2199999999993</v>
      </c>
      <c r="P75" s="8">
        <f t="shared" si="16"/>
        <v>31850273.779999997</v>
      </c>
    </row>
    <row r="76" spans="1:16" s="1" customFormat="1" x14ac:dyDescent="0.25">
      <c r="A76" s="3" t="s">
        <v>149</v>
      </c>
      <c r="B76" s="3" t="s">
        <v>150</v>
      </c>
      <c r="C76" s="8">
        <f t="shared" ref="C76:O76" si="20">C78+C77</f>
        <v>1292738.58</v>
      </c>
      <c r="D76" s="8">
        <f t="shared" si="20"/>
        <v>22519.850000000002</v>
      </c>
      <c r="E76" s="8">
        <f t="shared" si="20"/>
        <v>3034028.1</v>
      </c>
      <c r="F76" s="8">
        <f t="shared" si="20"/>
        <v>294155.83</v>
      </c>
      <c r="G76" s="8">
        <f t="shared" si="20"/>
        <v>435742.85</v>
      </c>
      <c r="H76" s="8">
        <f t="shared" si="20"/>
        <v>5750334.4900000002</v>
      </c>
      <c r="I76" s="8">
        <f t="shared" si="20"/>
        <v>40654.71</v>
      </c>
      <c r="J76" s="8">
        <f t="shared" si="20"/>
        <v>850949.79</v>
      </c>
      <c r="K76" s="8">
        <f t="shared" si="20"/>
        <v>548625.49</v>
      </c>
      <c r="L76" s="8">
        <f t="shared" si="20"/>
        <v>545085.21</v>
      </c>
      <c r="M76" s="8">
        <f t="shared" si="20"/>
        <v>4271.1499999999996</v>
      </c>
      <c r="N76" s="8">
        <f t="shared" si="20"/>
        <v>469708.4</v>
      </c>
      <c r="O76" s="8">
        <f t="shared" si="20"/>
        <v>3674.51</v>
      </c>
      <c r="P76" s="8">
        <f t="shared" si="16"/>
        <v>13292488.959999999</v>
      </c>
    </row>
    <row r="77" spans="1:16" s="1" customFormat="1" x14ac:dyDescent="0.25">
      <c r="A77" s="9" t="s">
        <v>151</v>
      </c>
      <c r="B77" s="9" t="s">
        <v>152</v>
      </c>
      <c r="C77" s="10">
        <v>971404.16</v>
      </c>
      <c r="D77" s="10">
        <v>16214.29</v>
      </c>
      <c r="E77" s="10">
        <v>2240500.23</v>
      </c>
      <c r="F77" s="10">
        <v>211792.2</v>
      </c>
      <c r="G77" s="10">
        <v>313734.84999999998</v>
      </c>
      <c r="H77" s="10">
        <v>4118859.74</v>
      </c>
      <c r="I77" s="10">
        <v>26264.46</v>
      </c>
      <c r="J77" s="10">
        <v>608301.89</v>
      </c>
      <c r="K77" s="10">
        <v>395010.35</v>
      </c>
      <c r="L77" s="10">
        <v>392461.35</v>
      </c>
      <c r="M77" s="10">
        <v>3067.2</v>
      </c>
      <c r="N77" s="10">
        <v>338190.05</v>
      </c>
      <c r="O77" s="10">
        <v>2645.65</v>
      </c>
      <c r="P77" s="8">
        <f t="shared" si="16"/>
        <v>9638446.4199999999</v>
      </c>
    </row>
    <row r="78" spans="1:16" s="1" customFormat="1" x14ac:dyDescent="0.25">
      <c r="A78" s="9" t="s">
        <v>153</v>
      </c>
      <c r="B78" s="9" t="s">
        <v>154</v>
      </c>
      <c r="C78" s="10">
        <v>321334.42</v>
      </c>
      <c r="D78" s="10">
        <v>6305.56</v>
      </c>
      <c r="E78" s="10">
        <v>793527.87</v>
      </c>
      <c r="F78" s="10">
        <v>82363.63</v>
      </c>
      <c r="G78" s="10">
        <v>122008</v>
      </c>
      <c r="H78" s="10">
        <v>1631474.75</v>
      </c>
      <c r="I78" s="10">
        <v>14390.25</v>
      </c>
      <c r="J78" s="10">
        <v>242647.9</v>
      </c>
      <c r="K78" s="10">
        <v>153615.14000000001</v>
      </c>
      <c r="L78" s="10">
        <v>152623.85999999999</v>
      </c>
      <c r="M78" s="10">
        <v>1203.95</v>
      </c>
      <c r="N78" s="10">
        <v>131518.35</v>
      </c>
      <c r="O78" s="10">
        <v>1028.8599999999999</v>
      </c>
      <c r="P78" s="8">
        <f t="shared" si="16"/>
        <v>3654042.54</v>
      </c>
    </row>
    <row r="79" spans="1:16" s="1" customFormat="1" x14ac:dyDescent="0.25">
      <c r="A79" s="9" t="s">
        <v>155</v>
      </c>
      <c r="B79" s="9" t="s">
        <v>156</v>
      </c>
      <c r="C79" s="10">
        <v>26886.32</v>
      </c>
      <c r="D79" s="10">
        <v>29161.58</v>
      </c>
      <c r="E79" s="10">
        <v>124994.45</v>
      </c>
      <c r="F79" s="10">
        <v>79206.31</v>
      </c>
      <c r="G79" s="10">
        <v>149153.07999999999</v>
      </c>
      <c r="H79" s="10">
        <v>2061555.11</v>
      </c>
      <c r="I79" s="10">
        <v>17244.04</v>
      </c>
      <c r="J79" s="10">
        <v>271448.28000000003</v>
      </c>
      <c r="K79" s="10">
        <v>179523.22</v>
      </c>
      <c r="L79" s="10">
        <v>50905.9</v>
      </c>
      <c r="M79" s="10">
        <v>945.96</v>
      </c>
      <c r="N79" s="10">
        <v>63950.15</v>
      </c>
      <c r="O79" s="10">
        <v>818.15</v>
      </c>
      <c r="P79" s="8">
        <f t="shared" si="16"/>
        <v>3055792.55</v>
      </c>
    </row>
    <row r="80" spans="1:16" s="1" customFormat="1" x14ac:dyDescent="0.25">
      <c r="A80" s="9" t="s">
        <v>157</v>
      </c>
      <c r="B80" s="9" t="s">
        <v>158</v>
      </c>
      <c r="C80" s="10">
        <v>8857.2900000000009</v>
      </c>
      <c r="D80" s="10">
        <v>3023.79</v>
      </c>
      <c r="E80" s="10">
        <v>119225.48</v>
      </c>
      <c r="F80" s="10">
        <v>0</v>
      </c>
      <c r="G80" s="10">
        <v>2645.99</v>
      </c>
      <c r="H80" s="10">
        <v>630216.69999999995</v>
      </c>
      <c r="I80" s="10">
        <v>3043.88</v>
      </c>
      <c r="J80" s="10">
        <v>0</v>
      </c>
      <c r="K80" s="10">
        <v>55885.77</v>
      </c>
      <c r="L80" s="10">
        <v>19638.490000000002</v>
      </c>
      <c r="M80" s="10">
        <v>286.64999999999998</v>
      </c>
      <c r="N80" s="10">
        <v>29661.63</v>
      </c>
      <c r="O80" s="10">
        <v>239.48</v>
      </c>
      <c r="P80" s="8">
        <f t="shared" si="16"/>
        <v>872725.15</v>
      </c>
    </row>
    <row r="81" spans="1:16" s="1" customFormat="1" x14ac:dyDescent="0.25">
      <c r="A81" s="9" t="s">
        <v>159</v>
      </c>
      <c r="B81" s="9" t="s">
        <v>160</v>
      </c>
      <c r="C81" s="10">
        <v>122077.52</v>
      </c>
      <c r="D81" s="10">
        <v>43400.25</v>
      </c>
      <c r="E81" s="10">
        <v>916691.02</v>
      </c>
      <c r="F81" s="10">
        <v>1040115.38</v>
      </c>
      <c r="G81" s="10">
        <v>398122.7</v>
      </c>
      <c r="H81" s="10">
        <v>4446390.08</v>
      </c>
      <c r="I81" s="10">
        <v>27089.87</v>
      </c>
      <c r="J81" s="10">
        <v>383040.42</v>
      </c>
      <c r="K81" s="10">
        <v>488726.78</v>
      </c>
      <c r="L81" s="10">
        <v>137490.23999999999</v>
      </c>
      <c r="M81" s="10">
        <v>2694.55</v>
      </c>
      <c r="N81" s="10">
        <v>130327.49</v>
      </c>
      <c r="O81" s="10">
        <v>2315.5300000000002</v>
      </c>
      <c r="P81" s="8">
        <f t="shared" si="16"/>
        <v>8138481.830000001</v>
      </c>
    </row>
    <row r="82" spans="1:16" s="1" customFormat="1" x14ac:dyDescent="0.25">
      <c r="A82" s="9" t="s">
        <v>161</v>
      </c>
      <c r="B82" s="9" t="s">
        <v>162</v>
      </c>
      <c r="C82" s="10">
        <v>2753.71</v>
      </c>
      <c r="D82" s="10">
        <v>324.29000000000002</v>
      </c>
      <c r="E82" s="10">
        <v>70875.58</v>
      </c>
      <c r="F82" s="10">
        <v>208312.59</v>
      </c>
      <c r="G82" s="10">
        <v>5135.28</v>
      </c>
      <c r="H82" s="10">
        <v>50055.51</v>
      </c>
      <c r="I82" s="10">
        <v>1603.79</v>
      </c>
      <c r="J82" s="10">
        <v>9345.0499999999993</v>
      </c>
      <c r="K82" s="10">
        <v>2949.33</v>
      </c>
      <c r="L82" s="10">
        <v>3533.28</v>
      </c>
      <c r="M82" s="10">
        <v>114.66</v>
      </c>
      <c r="N82" s="10">
        <v>14588.12</v>
      </c>
      <c r="O82" s="10">
        <v>90.15</v>
      </c>
      <c r="P82" s="8">
        <f t="shared" si="16"/>
        <v>369681.34</v>
      </c>
    </row>
    <row r="83" spans="1:16" s="1" customFormat="1" x14ac:dyDescent="0.25">
      <c r="A83" s="9" t="s">
        <v>163</v>
      </c>
      <c r="B83" s="9" t="s">
        <v>164</v>
      </c>
      <c r="C83" s="10">
        <v>128240.23</v>
      </c>
      <c r="D83" s="10">
        <v>31437.7</v>
      </c>
      <c r="E83" s="10">
        <v>278504.40000000002</v>
      </c>
      <c r="F83" s="10">
        <v>254661.93</v>
      </c>
      <c r="G83" s="10">
        <v>301099.90999999997</v>
      </c>
      <c r="H83" s="10">
        <v>3625561.02</v>
      </c>
      <c r="I83" s="10">
        <v>24783.03</v>
      </c>
      <c r="J83" s="10">
        <v>757143.45</v>
      </c>
      <c r="K83" s="10">
        <v>415632.12</v>
      </c>
      <c r="L83" s="10">
        <v>133257.76</v>
      </c>
      <c r="M83" s="10">
        <v>1949.25</v>
      </c>
      <c r="N83" s="10">
        <v>167139.75</v>
      </c>
      <c r="O83" s="10">
        <v>1693.4</v>
      </c>
      <c r="P83" s="8">
        <f t="shared" si="16"/>
        <v>6121103.9500000002</v>
      </c>
    </row>
    <row r="84" spans="1:16" s="1" customFormat="1" x14ac:dyDescent="0.25">
      <c r="A84" s="3" t="s">
        <v>165</v>
      </c>
      <c r="B84" s="3" t="s">
        <v>166</v>
      </c>
      <c r="C84" s="8">
        <f t="shared" ref="C84:O84" si="21">C89+C88+C87+C86+C85</f>
        <v>80436.39</v>
      </c>
      <c r="D84" s="8">
        <f t="shared" si="21"/>
        <v>17349.29</v>
      </c>
      <c r="E84" s="8">
        <f t="shared" si="21"/>
        <v>3701999.0599999996</v>
      </c>
      <c r="F84" s="8">
        <f t="shared" si="21"/>
        <v>365851.2</v>
      </c>
      <c r="G84" s="8">
        <f t="shared" si="21"/>
        <v>148668.57</v>
      </c>
      <c r="H84" s="8">
        <f t="shared" si="21"/>
        <v>268837.03000000003</v>
      </c>
      <c r="I84" s="8">
        <f t="shared" si="21"/>
        <v>6604.76</v>
      </c>
      <c r="J84" s="8">
        <f t="shared" si="21"/>
        <v>71082.59</v>
      </c>
      <c r="K84" s="8">
        <f t="shared" si="21"/>
        <v>117405.51000000001</v>
      </c>
      <c r="L84" s="8">
        <f t="shared" si="21"/>
        <v>25077.9</v>
      </c>
      <c r="M84" s="8">
        <f t="shared" si="21"/>
        <v>1691.2700000000002</v>
      </c>
      <c r="N84" s="8">
        <f t="shared" si="21"/>
        <v>28331.360000000001</v>
      </c>
      <c r="O84" s="8">
        <f t="shared" si="21"/>
        <v>1468.24</v>
      </c>
      <c r="P84" s="8">
        <f t="shared" si="16"/>
        <v>4834803.17</v>
      </c>
    </row>
    <row r="85" spans="1:16" s="1" customFormat="1" x14ac:dyDescent="0.25">
      <c r="A85" s="9" t="s">
        <v>167</v>
      </c>
      <c r="B85" s="9" t="s">
        <v>168</v>
      </c>
      <c r="C85" s="10">
        <v>25034.73</v>
      </c>
      <c r="D85" s="10">
        <v>7908.97</v>
      </c>
      <c r="E85" s="10">
        <v>218869.05</v>
      </c>
      <c r="F85" s="10">
        <v>112309.08</v>
      </c>
      <c r="G85" s="10">
        <v>58554.49</v>
      </c>
      <c r="H85" s="10">
        <v>68771.62</v>
      </c>
      <c r="I85" s="10">
        <v>1556.39</v>
      </c>
      <c r="J85" s="10">
        <v>2258.3000000000002</v>
      </c>
      <c r="K85" s="10">
        <v>2138.52</v>
      </c>
      <c r="L85" s="10">
        <v>22598.07</v>
      </c>
      <c r="M85" s="10">
        <v>114.66</v>
      </c>
      <c r="N85" s="10">
        <v>16800.88</v>
      </c>
      <c r="O85" s="10">
        <v>88.45</v>
      </c>
      <c r="P85" s="8">
        <f t="shared" si="16"/>
        <v>537003.21</v>
      </c>
    </row>
    <row r="86" spans="1:16" s="1" customFormat="1" x14ac:dyDescent="0.25">
      <c r="A86" s="9" t="s">
        <v>169</v>
      </c>
      <c r="B86" s="9" t="s">
        <v>170</v>
      </c>
      <c r="C86" s="10">
        <v>55259.6</v>
      </c>
      <c r="D86" s="10">
        <v>9089.01</v>
      </c>
      <c r="E86" s="10">
        <v>3062542.51</v>
      </c>
      <c r="F86" s="10">
        <v>248871.67999999999</v>
      </c>
      <c r="G86" s="10">
        <v>82164.42</v>
      </c>
      <c r="H86" s="10">
        <v>57979.839999999997</v>
      </c>
      <c r="I86" s="10">
        <v>1730.19</v>
      </c>
      <c r="J86" s="10">
        <v>55930.49</v>
      </c>
      <c r="K86" s="10">
        <v>68067.63</v>
      </c>
      <c r="L86" s="10">
        <v>410.2</v>
      </c>
      <c r="M86" s="10">
        <v>1117.95</v>
      </c>
      <c r="N86" s="10">
        <v>9422.33</v>
      </c>
      <c r="O86" s="10">
        <v>972.28</v>
      </c>
      <c r="P86" s="8">
        <f t="shared" si="16"/>
        <v>3653558.13</v>
      </c>
    </row>
    <row r="87" spans="1:16" s="1" customFormat="1" x14ac:dyDescent="0.25">
      <c r="A87" s="9" t="s">
        <v>171</v>
      </c>
      <c r="B87" s="9" t="s">
        <v>172</v>
      </c>
      <c r="C87" s="10">
        <v>98.35</v>
      </c>
      <c r="D87" s="10">
        <v>207.18</v>
      </c>
      <c r="E87" s="10">
        <v>0</v>
      </c>
      <c r="F87" s="10">
        <v>2676.63</v>
      </c>
      <c r="G87" s="10">
        <v>5127.57</v>
      </c>
      <c r="H87" s="10">
        <v>83177.3</v>
      </c>
      <c r="I87" s="10">
        <v>1777.59</v>
      </c>
      <c r="J87" s="10">
        <v>4892.9799999999996</v>
      </c>
      <c r="K87" s="10">
        <v>42547.33</v>
      </c>
      <c r="L87" s="10">
        <v>456.81</v>
      </c>
      <c r="M87" s="10">
        <v>28.67</v>
      </c>
      <c r="N87" s="10">
        <v>1464.44</v>
      </c>
      <c r="O87" s="10">
        <v>31.78</v>
      </c>
      <c r="P87" s="8">
        <f t="shared" si="16"/>
        <v>142486.63</v>
      </c>
    </row>
    <row r="88" spans="1:16" s="1" customFormat="1" x14ac:dyDescent="0.25">
      <c r="A88" s="9" t="s">
        <v>173</v>
      </c>
      <c r="B88" s="9" t="s">
        <v>174</v>
      </c>
      <c r="C88" s="10">
        <v>43.71</v>
      </c>
      <c r="D88" s="10">
        <v>144.13</v>
      </c>
      <c r="E88" s="10">
        <v>71569.25</v>
      </c>
      <c r="F88" s="10">
        <v>1993.81</v>
      </c>
      <c r="G88" s="10">
        <v>2822.09</v>
      </c>
      <c r="H88" s="10">
        <v>58908.27</v>
      </c>
      <c r="I88" s="10">
        <v>1540.59</v>
      </c>
      <c r="J88" s="10">
        <v>8000.82</v>
      </c>
      <c r="K88" s="10">
        <v>4652.03</v>
      </c>
      <c r="L88" s="10">
        <v>1612.82</v>
      </c>
      <c r="M88" s="10">
        <v>28.67</v>
      </c>
      <c r="N88" s="10">
        <v>643.71</v>
      </c>
      <c r="O88" s="10">
        <v>36.68</v>
      </c>
      <c r="P88" s="8">
        <f t="shared" si="16"/>
        <v>151996.57999999999</v>
      </c>
    </row>
    <row r="89" spans="1:16" s="1" customFormat="1" x14ac:dyDescent="0.25">
      <c r="A89" s="9" t="s">
        <v>175</v>
      </c>
      <c r="B89" s="9" t="s">
        <v>176</v>
      </c>
      <c r="C89" s="10">
        <v>0</v>
      </c>
      <c r="D89" s="10">
        <v>0</v>
      </c>
      <c r="E89" s="10">
        <v>349018.25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401.32</v>
      </c>
      <c r="N89" s="10">
        <v>0</v>
      </c>
      <c r="O89" s="10">
        <v>339.05</v>
      </c>
      <c r="P89" s="8">
        <f t="shared" si="16"/>
        <v>349758.62</v>
      </c>
    </row>
    <row r="90" spans="1:16" s="1" customFormat="1" x14ac:dyDescent="0.25">
      <c r="A90" s="3" t="s">
        <v>177</v>
      </c>
      <c r="B90" s="3" t="s">
        <v>178</v>
      </c>
      <c r="C90" s="8">
        <f t="shared" ref="C90:O90" si="22">C96+C95+C94+C93+C92+C91</f>
        <v>1207612.74</v>
      </c>
      <c r="D90" s="8">
        <f t="shared" si="22"/>
        <v>77693.459999999992</v>
      </c>
      <c r="E90" s="8">
        <f t="shared" si="22"/>
        <v>40453358.729999997</v>
      </c>
      <c r="F90" s="8">
        <f t="shared" si="22"/>
        <v>3909814.52</v>
      </c>
      <c r="G90" s="8">
        <f t="shared" si="22"/>
        <v>935460.74000000011</v>
      </c>
      <c r="H90" s="8">
        <f t="shared" si="22"/>
        <v>3882042.9799999995</v>
      </c>
      <c r="I90" s="8">
        <f t="shared" si="22"/>
        <v>57024.049999999996</v>
      </c>
      <c r="J90" s="8">
        <f t="shared" si="22"/>
        <v>1572817.83</v>
      </c>
      <c r="K90" s="8">
        <f t="shared" si="22"/>
        <v>407371.99</v>
      </c>
      <c r="L90" s="8">
        <f t="shared" si="22"/>
        <v>82757.03</v>
      </c>
      <c r="M90" s="8">
        <f t="shared" si="22"/>
        <v>18059.21</v>
      </c>
      <c r="N90" s="8">
        <f t="shared" si="22"/>
        <v>134270.22999999998</v>
      </c>
      <c r="O90" s="8">
        <f t="shared" si="22"/>
        <v>15584.759999999998</v>
      </c>
      <c r="P90" s="8">
        <f t="shared" si="16"/>
        <v>52753868.269999996</v>
      </c>
    </row>
    <row r="91" spans="1:16" s="1" customFormat="1" x14ac:dyDescent="0.25">
      <c r="A91" s="9" t="s">
        <v>179</v>
      </c>
      <c r="B91" s="9" t="s">
        <v>180</v>
      </c>
      <c r="C91" s="10">
        <v>112978.66</v>
      </c>
      <c r="D91" s="10">
        <v>10782.5</v>
      </c>
      <c r="E91" s="10">
        <v>6140400.6200000001</v>
      </c>
      <c r="F91" s="10">
        <v>434241.75</v>
      </c>
      <c r="G91" s="10">
        <v>149593.84</v>
      </c>
      <c r="H91" s="10">
        <v>336928.98</v>
      </c>
      <c r="I91" s="10">
        <v>5877.83</v>
      </c>
      <c r="J91" s="10">
        <v>498588.96</v>
      </c>
      <c r="K91" s="10">
        <v>35665.57</v>
      </c>
      <c r="L91" s="10">
        <v>26010.15</v>
      </c>
      <c r="M91" s="10">
        <v>2579.89</v>
      </c>
      <c r="N91" s="10">
        <v>34551.230000000003</v>
      </c>
      <c r="O91" s="10">
        <v>2219.4499999999998</v>
      </c>
      <c r="P91" s="8">
        <f t="shared" si="16"/>
        <v>7790419.4300000006</v>
      </c>
    </row>
    <row r="92" spans="1:16" s="1" customFormat="1" x14ac:dyDescent="0.25">
      <c r="A92" s="9" t="s">
        <v>181</v>
      </c>
      <c r="B92" s="9" t="s">
        <v>182</v>
      </c>
      <c r="C92" s="10">
        <v>184687.87</v>
      </c>
      <c r="D92" s="10">
        <v>11872.46</v>
      </c>
      <c r="E92" s="10">
        <v>9518582.0999999996</v>
      </c>
      <c r="F92" s="10">
        <v>403487.85</v>
      </c>
      <c r="G92" s="10">
        <v>177035.95</v>
      </c>
      <c r="H92" s="10">
        <v>139.76</v>
      </c>
      <c r="I92" s="10">
        <v>11913.53</v>
      </c>
      <c r="J92" s="10">
        <v>871.06</v>
      </c>
      <c r="K92" s="10">
        <v>13043.93</v>
      </c>
      <c r="L92" s="10">
        <v>83.9</v>
      </c>
      <c r="M92" s="10">
        <v>3611.84</v>
      </c>
      <c r="N92" s="10">
        <v>257.48</v>
      </c>
      <c r="O92" s="10">
        <v>3122.48</v>
      </c>
      <c r="P92" s="8">
        <f t="shared" si="16"/>
        <v>10328710.209999999</v>
      </c>
    </row>
    <row r="93" spans="1:16" s="1" customFormat="1" x14ac:dyDescent="0.25">
      <c r="A93" s="9" t="s">
        <v>183</v>
      </c>
      <c r="B93" s="9" t="s">
        <v>184</v>
      </c>
      <c r="C93" s="10">
        <v>68973.919999999998</v>
      </c>
      <c r="D93" s="10">
        <v>11440.08</v>
      </c>
      <c r="E93" s="10">
        <v>1452507.28</v>
      </c>
      <c r="F93" s="10">
        <v>2697220.58</v>
      </c>
      <c r="G93" s="10">
        <v>14457.42</v>
      </c>
      <c r="H93" s="10">
        <v>224668.47</v>
      </c>
      <c r="I93" s="10">
        <v>1121.82</v>
      </c>
      <c r="J93" s="10">
        <v>35143.4</v>
      </c>
      <c r="K93" s="10">
        <v>59199.38</v>
      </c>
      <c r="L93" s="10">
        <v>1267.8800000000001</v>
      </c>
      <c r="M93" s="10">
        <v>1433.27</v>
      </c>
      <c r="N93" s="10">
        <v>4047.34</v>
      </c>
      <c r="O93" s="10">
        <v>1248.46</v>
      </c>
      <c r="P93" s="8">
        <f t="shared" ref="P93:P99" si="23">C93+D93+E93+F93+G93+H93+I93+J93+K93+L93+M93+N93+O93</f>
        <v>4572729.3</v>
      </c>
    </row>
    <row r="94" spans="1:16" s="1" customFormat="1" x14ac:dyDescent="0.25">
      <c r="A94" s="9" t="s">
        <v>185</v>
      </c>
      <c r="B94" s="9" t="s">
        <v>186</v>
      </c>
      <c r="C94" s="10">
        <v>391644.61</v>
      </c>
      <c r="D94" s="10">
        <v>17430.36</v>
      </c>
      <c r="E94" s="10">
        <v>21249736.329999998</v>
      </c>
      <c r="F94" s="10">
        <v>267826.57</v>
      </c>
      <c r="G94" s="10">
        <v>216606.88</v>
      </c>
      <c r="H94" s="10">
        <v>718894.24</v>
      </c>
      <c r="I94" s="10">
        <v>17751.91</v>
      </c>
      <c r="J94" s="10">
        <v>229830.11</v>
      </c>
      <c r="K94" s="10">
        <v>145733.24</v>
      </c>
      <c r="L94" s="10">
        <v>15820.51</v>
      </c>
      <c r="M94" s="10">
        <v>8198.31</v>
      </c>
      <c r="N94" s="10">
        <v>17227.34</v>
      </c>
      <c r="O94" s="10">
        <v>7063.58</v>
      </c>
      <c r="P94" s="8">
        <f t="shared" si="23"/>
        <v>23303763.989999991</v>
      </c>
    </row>
    <row r="95" spans="1:16" s="1" customFormat="1" x14ac:dyDescent="0.25">
      <c r="A95" s="9" t="s">
        <v>187</v>
      </c>
      <c r="B95" s="9" t="s">
        <v>188</v>
      </c>
      <c r="C95" s="10">
        <v>449327.68</v>
      </c>
      <c r="D95" s="10">
        <v>26168.06</v>
      </c>
      <c r="E95" s="10">
        <v>169140.8</v>
      </c>
      <c r="F95" s="10">
        <v>107037.77</v>
      </c>
      <c r="G95" s="10">
        <v>377766.65</v>
      </c>
      <c r="H95" s="10">
        <v>2601411.5299999998</v>
      </c>
      <c r="I95" s="10">
        <v>20358.96</v>
      </c>
      <c r="J95" s="10">
        <v>808384.3</v>
      </c>
      <c r="K95" s="10">
        <v>153729.87</v>
      </c>
      <c r="L95" s="10">
        <v>39574.589999999997</v>
      </c>
      <c r="M95" s="10">
        <v>1547.93</v>
      </c>
      <c r="N95" s="10">
        <v>78186.84</v>
      </c>
      <c r="O95" s="10">
        <v>1346.23</v>
      </c>
      <c r="P95" s="8">
        <f t="shared" si="23"/>
        <v>4833981.21</v>
      </c>
    </row>
    <row r="96" spans="1:16" s="1" customFormat="1" x14ac:dyDescent="0.25">
      <c r="A96" s="9" t="s">
        <v>189</v>
      </c>
      <c r="B96" s="9" t="s">
        <v>190</v>
      </c>
      <c r="C96" s="10">
        <v>0</v>
      </c>
      <c r="D96" s="10">
        <v>0</v>
      </c>
      <c r="E96" s="10">
        <v>1922991.6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687.97</v>
      </c>
      <c r="N96" s="10">
        <v>0</v>
      </c>
      <c r="O96" s="10">
        <v>584.55999999999995</v>
      </c>
      <c r="P96" s="8">
        <f t="shared" si="23"/>
        <v>1924264.1300000001</v>
      </c>
    </row>
    <row r="97" spans="1:16" s="1" customFormat="1" x14ac:dyDescent="0.25">
      <c r="A97" s="9" t="s">
        <v>191</v>
      </c>
      <c r="B97" s="9" t="s">
        <v>192</v>
      </c>
      <c r="C97" s="10">
        <v>98.35</v>
      </c>
      <c r="D97" s="10">
        <v>207.18</v>
      </c>
      <c r="E97" s="10">
        <v>1891701.24</v>
      </c>
      <c r="F97" s="10">
        <v>2676.63</v>
      </c>
      <c r="G97" s="10">
        <v>5104.43</v>
      </c>
      <c r="H97" s="10">
        <v>768.7</v>
      </c>
      <c r="I97" s="10">
        <v>410.81</v>
      </c>
      <c r="J97" s="10">
        <v>4871.47</v>
      </c>
      <c r="K97" s="10">
        <v>101047.39</v>
      </c>
      <c r="L97" s="10">
        <v>1659.43</v>
      </c>
      <c r="M97" s="10">
        <v>727.82</v>
      </c>
      <c r="N97" s="10">
        <v>1456.39</v>
      </c>
      <c r="O97" s="10">
        <v>607.16999999999996</v>
      </c>
      <c r="P97" s="8">
        <f t="shared" si="23"/>
        <v>2011337.0099999995</v>
      </c>
    </row>
    <row r="98" spans="1:16" s="1" customFormat="1" x14ac:dyDescent="0.25">
      <c r="A98" s="9" t="s">
        <v>193</v>
      </c>
      <c r="B98" s="9" t="s">
        <v>194</v>
      </c>
      <c r="C98" s="10">
        <v>43950.03</v>
      </c>
      <c r="D98" s="10">
        <v>0</v>
      </c>
      <c r="E98" s="10">
        <v>33652.35</v>
      </c>
      <c r="F98" s="10">
        <v>1868609</v>
      </c>
      <c r="G98" s="10">
        <v>0</v>
      </c>
      <c r="H98" s="10">
        <v>213632.78</v>
      </c>
      <c r="I98" s="10">
        <v>0</v>
      </c>
      <c r="J98" s="10">
        <v>0</v>
      </c>
      <c r="K98" s="10">
        <v>32241.79</v>
      </c>
      <c r="L98" s="10">
        <v>0</v>
      </c>
      <c r="M98" s="10">
        <v>659.31</v>
      </c>
      <c r="N98" s="10">
        <v>0</v>
      </c>
      <c r="O98" s="10">
        <v>539.54999999999995</v>
      </c>
      <c r="P98" s="8">
        <f t="shared" si="23"/>
        <v>2193284.8099999996</v>
      </c>
    </row>
    <row r="99" spans="1:16" s="1" customFormat="1" x14ac:dyDescent="0.25">
      <c r="A99" s="3">
        <v>29999</v>
      </c>
      <c r="B99" s="3" t="s">
        <v>195</v>
      </c>
      <c r="C99" s="8">
        <f t="shared" ref="C99:O99" si="24">C29+C46+C47+C48+C49+C55+C61+C75+C84+C90+C97+C98</f>
        <v>76953469.640000001</v>
      </c>
      <c r="D99" s="8">
        <f t="shared" si="24"/>
        <v>1648878.44</v>
      </c>
      <c r="E99" s="8">
        <f t="shared" si="24"/>
        <v>260789727.28</v>
      </c>
      <c r="F99" s="8">
        <f t="shared" si="24"/>
        <v>20405542.259999998</v>
      </c>
      <c r="G99" s="8">
        <f t="shared" si="24"/>
        <v>13043050.26</v>
      </c>
      <c r="H99" s="8">
        <f t="shared" si="24"/>
        <v>81311106.600000009</v>
      </c>
      <c r="I99" s="8">
        <f t="shared" si="24"/>
        <v>575742.31000000017</v>
      </c>
      <c r="J99" s="8">
        <f t="shared" si="24"/>
        <v>10983875.290000001</v>
      </c>
      <c r="K99" s="8">
        <f t="shared" si="24"/>
        <v>14423107.969999999</v>
      </c>
      <c r="L99" s="8">
        <f t="shared" si="24"/>
        <v>3903763.0899999994</v>
      </c>
      <c r="M99" s="8">
        <f t="shared" si="24"/>
        <v>162228.83999999997</v>
      </c>
      <c r="N99" s="8">
        <f t="shared" si="24"/>
        <v>3448404.07</v>
      </c>
      <c r="O99" s="8">
        <f t="shared" si="24"/>
        <v>140743.27000000002</v>
      </c>
      <c r="P99" s="8">
        <f t="shared" si="23"/>
        <v>487789639.31999999</v>
      </c>
    </row>
    <row r="100" spans="1:16" s="1" customFormat="1" x14ac:dyDescent="0.25">
      <c r="A100" s="12" t="s">
        <v>0</v>
      </c>
      <c r="B100" s="12" t="s">
        <v>0</v>
      </c>
      <c r="C100" s="13" t="s">
        <v>0</v>
      </c>
      <c r="D100" s="13" t="s">
        <v>0</v>
      </c>
      <c r="E100" s="13" t="s">
        <v>0</v>
      </c>
      <c r="F100" s="13" t="s">
        <v>0</v>
      </c>
      <c r="G100" s="13" t="s">
        <v>0</v>
      </c>
      <c r="H100" s="13" t="s">
        <v>0</v>
      </c>
      <c r="I100" s="13" t="s">
        <v>0</v>
      </c>
      <c r="J100" s="13" t="s">
        <v>0</v>
      </c>
      <c r="K100" s="13" t="s">
        <v>0</v>
      </c>
      <c r="L100" s="13" t="s">
        <v>0</v>
      </c>
      <c r="M100" s="13" t="s">
        <v>0</v>
      </c>
      <c r="N100" s="13" t="s">
        <v>0</v>
      </c>
      <c r="O100" s="13" t="s">
        <v>0</v>
      </c>
      <c r="P100" s="13" t="s">
        <v>0</v>
      </c>
    </row>
    <row r="101" spans="1:16" s="1" customFormat="1" x14ac:dyDescent="0.25">
      <c r="A101" s="3" t="s">
        <v>196</v>
      </c>
      <c r="B101" s="3" t="s">
        <v>197</v>
      </c>
      <c r="C101" s="5">
        <f t="shared" ref="C101:O101" si="25">C102+C105</f>
        <v>1647975</v>
      </c>
      <c r="D101" s="5">
        <f t="shared" si="25"/>
        <v>87730.23</v>
      </c>
      <c r="E101" s="5">
        <f t="shared" si="25"/>
        <v>2776277.95</v>
      </c>
      <c r="F101" s="5">
        <f t="shared" si="25"/>
        <v>2605069.6799999997</v>
      </c>
      <c r="G101" s="5">
        <f t="shared" si="25"/>
        <v>3761346.2800000003</v>
      </c>
      <c r="H101" s="5">
        <f t="shared" si="25"/>
        <v>11460263.860000001</v>
      </c>
      <c r="I101" s="5">
        <f t="shared" si="25"/>
        <v>18314.95</v>
      </c>
      <c r="J101" s="5">
        <f t="shared" si="25"/>
        <v>2535560.86</v>
      </c>
      <c r="K101" s="5">
        <f t="shared" si="25"/>
        <v>51125.850000000006</v>
      </c>
      <c r="L101" s="5">
        <f t="shared" si="25"/>
        <v>709459.5</v>
      </c>
      <c r="M101" s="5">
        <f t="shared" si="25"/>
        <v>5819.09</v>
      </c>
      <c r="N101" s="5">
        <f t="shared" si="25"/>
        <v>142323.83000000002</v>
      </c>
      <c r="O101" s="5">
        <f t="shared" si="25"/>
        <v>4214.93</v>
      </c>
      <c r="P101" s="5">
        <f t="shared" ref="P101:P120" si="26">C101+D101+E101+F101+G101+H101+I101+J101+K101+L101+M101+N101+O101</f>
        <v>25805482.009999998</v>
      </c>
    </row>
    <row r="102" spans="1:16" s="1" customFormat="1" x14ac:dyDescent="0.25">
      <c r="A102" s="3" t="s">
        <v>198</v>
      </c>
      <c r="B102" s="3" t="s">
        <v>199</v>
      </c>
      <c r="C102" s="5">
        <f t="shared" ref="C102:O102" si="27">C104+C103</f>
        <v>1050000</v>
      </c>
      <c r="D102" s="5">
        <f t="shared" si="27"/>
        <v>55896.93</v>
      </c>
      <c r="E102" s="5">
        <f t="shared" si="27"/>
        <v>121275.23999999999</v>
      </c>
      <c r="F102" s="5">
        <f t="shared" si="27"/>
        <v>1660225.43</v>
      </c>
      <c r="G102" s="5">
        <f t="shared" si="27"/>
        <v>2396525.19</v>
      </c>
      <c r="H102" s="5">
        <f t="shared" si="27"/>
        <v>8552435.7200000007</v>
      </c>
      <c r="I102" s="5">
        <f t="shared" si="27"/>
        <v>13667.87</v>
      </c>
      <c r="J102" s="5">
        <f t="shared" si="27"/>
        <v>1892209.5999999999</v>
      </c>
      <c r="K102" s="5">
        <f t="shared" si="27"/>
        <v>38153.620000000003</v>
      </c>
      <c r="L102" s="5">
        <f t="shared" si="27"/>
        <v>452029.32999999996</v>
      </c>
      <c r="M102" s="5">
        <f t="shared" si="27"/>
        <v>3124.54</v>
      </c>
      <c r="N102" s="5">
        <f t="shared" si="27"/>
        <v>90681</v>
      </c>
      <c r="O102" s="5">
        <f t="shared" si="27"/>
        <v>2685.5</v>
      </c>
      <c r="P102" s="5">
        <f t="shared" si="26"/>
        <v>16328909.969999997</v>
      </c>
    </row>
    <row r="103" spans="1:16" s="1" customFormat="1" x14ac:dyDescent="0.25">
      <c r="A103" s="9" t="s">
        <v>200</v>
      </c>
      <c r="B103" s="9" t="s">
        <v>201</v>
      </c>
      <c r="C103" s="15">
        <v>892500</v>
      </c>
      <c r="D103" s="15">
        <v>47512.39</v>
      </c>
      <c r="E103" s="15">
        <v>103083.95</v>
      </c>
      <c r="F103" s="15">
        <v>1411363.91</v>
      </c>
      <c r="G103" s="15">
        <v>2037046.41</v>
      </c>
      <c r="H103" s="15">
        <v>7269570.3600000003</v>
      </c>
      <c r="I103" s="15">
        <v>11617.69</v>
      </c>
      <c r="J103" s="15">
        <v>1608378.16</v>
      </c>
      <c r="K103" s="15">
        <v>32430.58</v>
      </c>
      <c r="L103" s="15">
        <v>384224.93</v>
      </c>
      <c r="M103" s="15">
        <v>1719.93</v>
      </c>
      <c r="N103" s="15">
        <v>77078.850000000006</v>
      </c>
      <c r="O103" s="15">
        <v>2282.6799999999998</v>
      </c>
      <c r="P103" s="5">
        <f t="shared" si="26"/>
        <v>13878809.839999998</v>
      </c>
    </row>
    <row r="104" spans="1:16" s="1" customFormat="1" x14ac:dyDescent="0.25">
      <c r="A104" s="9" t="s">
        <v>202</v>
      </c>
      <c r="B104" s="9" t="s">
        <v>203</v>
      </c>
      <c r="C104" s="15">
        <v>157500</v>
      </c>
      <c r="D104" s="15">
        <v>8384.5400000000009</v>
      </c>
      <c r="E104" s="15">
        <v>18191.29</v>
      </c>
      <c r="F104" s="15">
        <v>248861.52</v>
      </c>
      <c r="G104" s="15">
        <v>359478.78</v>
      </c>
      <c r="H104" s="15">
        <v>1282865.3600000001</v>
      </c>
      <c r="I104" s="15">
        <v>2050.1799999999998</v>
      </c>
      <c r="J104" s="15">
        <v>283831.44</v>
      </c>
      <c r="K104" s="15">
        <v>5723.04</v>
      </c>
      <c r="L104" s="15">
        <v>67804.399999999994</v>
      </c>
      <c r="M104" s="15">
        <v>1404.61</v>
      </c>
      <c r="N104" s="15">
        <v>13602.15</v>
      </c>
      <c r="O104" s="15">
        <v>402.82</v>
      </c>
      <c r="P104" s="5">
        <f t="shared" si="26"/>
        <v>2450100.13</v>
      </c>
    </row>
    <row r="105" spans="1:16" s="1" customFormat="1" x14ac:dyDescent="0.25">
      <c r="A105" s="9" t="s">
        <v>204</v>
      </c>
      <c r="B105" s="9" t="s">
        <v>205</v>
      </c>
      <c r="C105" s="15">
        <v>597975</v>
      </c>
      <c r="D105" s="15">
        <v>31833.3</v>
      </c>
      <c r="E105" s="15">
        <v>2655002.71</v>
      </c>
      <c r="F105" s="15">
        <v>944844.25</v>
      </c>
      <c r="G105" s="15">
        <v>1364821.09</v>
      </c>
      <c r="H105" s="15">
        <v>2907828.14</v>
      </c>
      <c r="I105" s="15">
        <v>4647.08</v>
      </c>
      <c r="J105" s="15">
        <v>643351.26</v>
      </c>
      <c r="K105" s="15">
        <v>12972.23</v>
      </c>
      <c r="L105" s="15">
        <v>257430.17</v>
      </c>
      <c r="M105" s="15">
        <v>2694.55</v>
      </c>
      <c r="N105" s="15">
        <v>51642.83</v>
      </c>
      <c r="O105" s="15">
        <v>1529.43</v>
      </c>
      <c r="P105" s="5">
        <f t="shared" si="26"/>
        <v>9476572.040000001</v>
      </c>
    </row>
    <row r="106" spans="1:16" s="1" customFormat="1" x14ac:dyDescent="0.25">
      <c r="A106" s="3" t="s">
        <v>206</v>
      </c>
      <c r="B106" s="3" t="s">
        <v>207</v>
      </c>
      <c r="C106" s="5">
        <f t="shared" ref="C106:O106" si="28">C111+C110+C109+C108+C107</f>
        <v>12105318</v>
      </c>
      <c r="D106" s="5">
        <f t="shared" si="28"/>
        <v>454275</v>
      </c>
      <c r="E106" s="5">
        <f t="shared" si="28"/>
        <v>160823230.88</v>
      </c>
      <c r="F106" s="5">
        <f t="shared" si="28"/>
        <v>4528663.26</v>
      </c>
      <c r="G106" s="5">
        <f t="shared" si="28"/>
        <v>24455282.460000001</v>
      </c>
      <c r="H106" s="5">
        <f t="shared" si="28"/>
        <v>47404758.510000005</v>
      </c>
      <c r="I106" s="5">
        <f t="shared" si="28"/>
        <v>205018.02999999997</v>
      </c>
      <c r="J106" s="5">
        <f t="shared" si="28"/>
        <v>13176163.240000002</v>
      </c>
      <c r="K106" s="5">
        <f t="shared" si="28"/>
        <v>3910746.5900000003</v>
      </c>
      <c r="L106" s="5">
        <f t="shared" si="28"/>
        <v>3324302.8699999996</v>
      </c>
      <c r="M106" s="5">
        <f t="shared" si="28"/>
        <v>94739.27</v>
      </c>
      <c r="N106" s="5">
        <f t="shared" si="28"/>
        <v>1074966.3999999999</v>
      </c>
      <c r="O106" s="5">
        <f t="shared" si="28"/>
        <v>81744.75</v>
      </c>
      <c r="P106" s="5">
        <f t="shared" si="26"/>
        <v>271639209.25999999</v>
      </c>
    </row>
    <row r="107" spans="1:16" s="1" customFormat="1" x14ac:dyDescent="0.25">
      <c r="A107" s="9" t="s">
        <v>208</v>
      </c>
      <c r="B107" s="9" t="s">
        <v>209</v>
      </c>
      <c r="C107" s="15">
        <v>141053.18</v>
      </c>
      <c r="D107" s="15">
        <v>4542.74</v>
      </c>
      <c r="E107" s="15">
        <v>5794451.3700000001</v>
      </c>
      <c r="F107" s="15">
        <v>45286.43</v>
      </c>
      <c r="G107" s="15">
        <v>244552.82</v>
      </c>
      <c r="H107" s="15">
        <v>474047.59</v>
      </c>
      <c r="I107" s="15">
        <v>2050.1799999999998</v>
      </c>
      <c r="J107" s="15">
        <v>131761.63</v>
      </c>
      <c r="K107" s="15">
        <v>39107.47</v>
      </c>
      <c r="L107" s="15">
        <v>33243.03</v>
      </c>
      <c r="M107" s="15">
        <v>3382.52</v>
      </c>
      <c r="N107" s="15">
        <v>10749.66</v>
      </c>
      <c r="O107" s="15">
        <v>817.44</v>
      </c>
      <c r="P107" s="5">
        <f t="shared" si="26"/>
        <v>6925046.0599999996</v>
      </c>
    </row>
    <row r="108" spans="1:16" s="1" customFormat="1" x14ac:dyDescent="0.25">
      <c r="A108" s="9" t="s">
        <v>210</v>
      </c>
      <c r="B108" s="9" t="s">
        <v>211</v>
      </c>
      <c r="C108" s="15">
        <v>775792.49</v>
      </c>
      <c r="D108" s="15">
        <v>24985.13</v>
      </c>
      <c r="E108" s="15">
        <v>7843250.5099999998</v>
      </c>
      <c r="F108" s="15">
        <v>249075.83</v>
      </c>
      <c r="G108" s="15">
        <v>1345040.54</v>
      </c>
      <c r="H108" s="15">
        <v>2607261.7200000002</v>
      </c>
      <c r="I108" s="15">
        <v>11275.99</v>
      </c>
      <c r="J108" s="15">
        <v>724688.98</v>
      </c>
      <c r="K108" s="15">
        <v>215091.06</v>
      </c>
      <c r="L108" s="15">
        <v>182836.65</v>
      </c>
      <c r="M108" s="15">
        <v>17113.27</v>
      </c>
      <c r="N108" s="15">
        <v>59123.15</v>
      </c>
      <c r="O108" s="15">
        <v>4495.9799999999996</v>
      </c>
      <c r="P108" s="5">
        <f t="shared" si="26"/>
        <v>14060031.300000003</v>
      </c>
    </row>
    <row r="109" spans="1:16" s="1" customFormat="1" x14ac:dyDescent="0.25">
      <c r="A109" s="9" t="s">
        <v>212</v>
      </c>
      <c r="B109" s="9" t="s">
        <v>213</v>
      </c>
      <c r="C109" s="15">
        <v>11188472.33</v>
      </c>
      <c r="D109" s="15">
        <v>424747.13</v>
      </c>
      <c r="E109" s="15">
        <v>147185529</v>
      </c>
      <c r="F109" s="15">
        <v>4234301</v>
      </c>
      <c r="G109" s="15">
        <v>22865689.100000001</v>
      </c>
      <c r="H109" s="15">
        <v>44323449.200000003</v>
      </c>
      <c r="I109" s="15">
        <v>191691.86</v>
      </c>
      <c r="J109" s="15">
        <v>12319712.630000001</v>
      </c>
      <c r="K109" s="15">
        <v>3656548.06</v>
      </c>
      <c r="L109" s="15">
        <v>3108223.19</v>
      </c>
      <c r="M109" s="15">
        <v>74243.48</v>
      </c>
      <c r="N109" s="15">
        <v>1005093.59</v>
      </c>
      <c r="O109" s="15">
        <v>76431.33</v>
      </c>
      <c r="P109" s="5">
        <f t="shared" si="26"/>
        <v>250654131.90000001</v>
      </c>
    </row>
    <row r="110" spans="1:16" s="1" customFormat="1" x14ac:dyDescent="0.25">
      <c r="A110" s="9" t="s">
        <v>214</v>
      </c>
      <c r="B110" s="9" t="s">
        <v>215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5">
        <f t="shared" si="26"/>
        <v>0</v>
      </c>
    </row>
    <row r="111" spans="1:16" s="1" customFormat="1" x14ac:dyDescent="0.25">
      <c r="A111" s="9" t="s">
        <v>216</v>
      </c>
      <c r="B111" s="9" t="s">
        <v>217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5">
        <f t="shared" si="26"/>
        <v>0</v>
      </c>
    </row>
    <row r="112" spans="1:16" s="1" customFormat="1" x14ac:dyDescent="0.25">
      <c r="A112" s="9" t="s">
        <v>218</v>
      </c>
      <c r="B112" s="9" t="s">
        <v>219</v>
      </c>
      <c r="C112" s="15">
        <v>0</v>
      </c>
      <c r="D112" s="15">
        <v>0</v>
      </c>
      <c r="E112" s="15">
        <v>276648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143.33000000000001</v>
      </c>
      <c r="N112" s="15">
        <v>0</v>
      </c>
      <c r="O112" s="15">
        <v>0</v>
      </c>
      <c r="P112" s="5">
        <f t="shared" si="26"/>
        <v>276791.33</v>
      </c>
    </row>
    <row r="113" spans="1:16" s="1" customFormat="1" x14ac:dyDescent="0.25">
      <c r="A113" s="9" t="s">
        <v>220</v>
      </c>
      <c r="B113" s="9" t="s">
        <v>221</v>
      </c>
      <c r="C113" s="15">
        <v>126300</v>
      </c>
      <c r="D113" s="15">
        <v>7483</v>
      </c>
      <c r="E113" s="15">
        <v>24410890</v>
      </c>
      <c r="F113" s="15">
        <v>89504.22</v>
      </c>
      <c r="G113" s="15">
        <v>444716.01</v>
      </c>
      <c r="H113" s="15">
        <v>1536208.91</v>
      </c>
      <c r="I113" s="15">
        <v>2454.9499999999998</v>
      </c>
      <c r="J113" s="15">
        <v>547744.88</v>
      </c>
      <c r="K113" s="15">
        <v>143076.09</v>
      </c>
      <c r="L113" s="15">
        <v>114090.42</v>
      </c>
      <c r="M113" s="15">
        <v>10749.54</v>
      </c>
      <c r="N113" s="15">
        <v>48342.75</v>
      </c>
      <c r="O113" s="15">
        <v>9399.9699999999993</v>
      </c>
      <c r="P113" s="5">
        <f t="shared" si="26"/>
        <v>27490960.739999998</v>
      </c>
    </row>
    <row r="114" spans="1:16" s="1" customFormat="1" x14ac:dyDescent="0.25">
      <c r="A114" s="9" t="s">
        <v>222</v>
      </c>
      <c r="B114" s="9" t="s">
        <v>223</v>
      </c>
      <c r="C114" s="15">
        <v>0</v>
      </c>
      <c r="D114" s="15">
        <v>0</v>
      </c>
      <c r="E114" s="15">
        <v>725827.33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229.34</v>
      </c>
      <c r="N114" s="15">
        <v>0</v>
      </c>
      <c r="O114" s="15">
        <v>195.83</v>
      </c>
      <c r="P114" s="5">
        <f t="shared" si="26"/>
        <v>726252.49999999988</v>
      </c>
    </row>
    <row r="115" spans="1:16" s="1" customFormat="1" x14ac:dyDescent="0.25">
      <c r="A115" s="9" t="s">
        <v>224</v>
      </c>
      <c r="B115" s="9" t="s">
        <v>225</v>
      </c>
      <c r="C115" s="15">
        <v>704764</v>
      </c>
      <c r="D115" s="15">
        <v>11803</v>
      </c>
      <c r="E115" s="15">
        <v>3397.82</v>
      </c>
      <c r="F115" s="15">
        <v>739053.64</v>
      </c>
      <c r="G115" s="15">
        <v>91934.66</v>
      </c>
      <c r="H115" s="15">
        <v>2799885.72</v>
      </c>
      <c r="I115" s="15">
        <v>2454.96</v>
      </c>
      <c r="J115" s="15">
        <v>79671.98</v>
      </c>
      <c r="K115" s="15">
        <v>381536.25</v>
      </c>
      <c r="L115" s="15">
        <v>140398.93</v>
      </c>
      <c r="M115" s="15">
        <v>2063.8000000000002</v>
      </c>
      <c r="N115" s="15">
        <v>53766.75</v>
      </c>
      <c r="O115" s="15">
        <v>1785.75</v>
      </c>
      <c r="P115" s="5">
        <f t="shared" si="26"/>
        <v>5012517.26</v>
      </c>
    </row>
    <row r="116" spans="1:16" s="1" customFormat="1" x14ac:dyDescent="0.25">
      <c r="A116" s="9" t="s">
        <v>226</v>
      </c>
      <c r="B116" s="9" t="s">
        <v>227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5">
        <f t="shared" si="26"/>
        <v>0</v>
      </c>
    </row>
    <row r="117" spans="1:16" s="1" customFormat="1" x14ac:dyDescent="0.25">
      <c r="A117" s="9" t="s">
        <v>228</v>
      </c>
      <c r="B117" s="9" t="s">
        <v>229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5">
        <f t="shared" si="26"/>
        <v>0</v>
      </c>
    </row>
    <row r="118" spans="1:16" s="1" customFormat="1" x14ac:dyDescent="0.25">
      <c r="A118" s="3">
        <v>39999</v>
      </c>
      <c r="B118" s="3" t="s">
        <v>230</v>
      </c>
      <c r="C118" s="5">
        <f t="shared" ref="C118:O118" si="29">C101+C106+C112+C113+C114+C115+C116+C117</f>
        <v>14584357</v>
      </c>
      <c r="D118" s="5">
        <f t="shared" si="29"/>
        <v>561291.23</v>
      </c>
      <c r="E118" s="5">
        <f t="shared" si="29"/>
        <v>189016271.97999999</v>
      </c>
      <c r="F118" s="5">
        <f t="shared" si="29"/>
        <v>7962290.7999999989</v>
      </c>
      <c r="G118" s="5">
        <f t="shared" si="29"/>
        <v>28753279.410000004</v>
      </c>
      <c r="H118" s="5">
        <f t="shared" si="29"/>
        <v>63201117</v>
      </c>
      <c r="I118" s="5">
        <f t="shared" si="29"/>
        <v>228242.88999999998</v>
      </c>
      <c r="J118" s="5">
        <f t="shared" si="29"/>
        <v>16339140.960000003</v>
      </c>
      <c r="K118" s="5">
        <f t="shared" si="29"/>
        <v>4486484.78</v>
      </c>
      <c r="L118" s="5">
        <f t="shared" si="29"/>
        <v>4288251.72</v>
      </c>
      <c r="M118" s="5">
        <f t="shared" si="29"/>
        <v>113744.37000000001</v>
      </c>
      <c r="N118" s="5">
        <f t="shared" si="29"/>
        <v>1319399.73</v>
      </c>
      <c r="O118" s="5">
        <f t="shared" si="29"/>
        <v>97341.23</v>
      </c>
      <c r="P118" s="5">
        <f t="shared" si="26"/>
        <v>330951213.09999996</v>
      </c>
    </row>
    <row r="119" spans="1:16" s="1" customFormat="1" x14ac:dyDescent="0.25">
      <c r="A119" s="16">
        <v>48888</v>
      </c>
      <c r="B119" s="16" t="s">
        <v>231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5">
        <f t="shared" si="26"/>
        <v>0</v>
      </c>
    </row>
    <row r="120" spans="1:16" s="1" customFormat="1" x14ac:dyDescent="0.25">
      <c r="A120" s="3">
        <v>49999</v>
      </c>
      <c r="B120" s="3" t="s">
        <v>232</v>
      </c>
      <c r="C120" s="5">
        <f t="shared" ref="C120:O120" si="30">C27+C99+C118+C119</f>
        <v>95104726.340000004</v>
      </c>
      <c r="D120" s="5">
        <f t="shared" si="30"/>
        <v>2381996.09</v>
      </c>
      <c r="E120" s="5">
        <f t="shared" si="30"/>
        <v>450328508.48000002</v>
      </c>
      <c r="F120" s="5">
        <f t="shared" si="30"/>
        <v>34854680.949999996</v>
      </c>
      <c r="G120" s="5">
        <f t="shared" si="30"/>
        <v>43312523.75</v>
      </c>
      <c r="H120" s="5">
        <f t="shared" si="30"/>
        <v>158410239.94</v>
      </c>
      <c r="I120" s="5">
        <f t="shared" si="30"/>
        <v>885337.04000000015</v>
      </c>
      <c r="J120" s="5">
        <f t="shared" si="30"/>
        <v>28777736.560000002</v>
      </c>
      <c r="K120" s="5">
        <f t="shared" si="30"/>
        <v>22204732.469999999</v>
      </c>
      <c r="L120" s="5">
        <f t="shared" si="30"/>
        <v>8959444.8699999992</v>
      </c>
      <c r="M120" s="5">
        <f t="shared" si="30"/>
        <v>286654.36</v>
      </c>
      <c r="N120" s="5">
        <f t="shared" si="30"/>
        <v>6030532.8499999996</v>
      </c>
      <c r="O120" s="5">
        <f t="shared" si="30"/>
        <v>247337.74</v>
      </c>
      <c r="P120" s="5">
        <f t="shared" si="26"/>
        <v>851784451.44000018</v>
      </c>
    </row>
    <row r="122" spans="1:16" x14ac:dyDescent="0.25">
      <c r="B122" s="24" t="s">
        <v>237</v>
      </c>
      <c r="C122" s="25"/>
      <c r="D122" s="26"/>
    </row>
    <row r="124" spans="1:16" x14ac:dyDescent="0.25">
      <c r="B124" s="27" t="s">
        <v>238</v>
      </c>
    </row>
  </sheetData>
  <mergeCells count="17">
    <mergeCell ref="C6:D6"/>
    <mergeCell ref="E6:G6"/>
    <mergeCell ref="H6:K6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1079</vt:i4>
      </vt:variant>
    </vt:vector>
  </HeadingPairs>
  <TitlesOfParts>
    <vt:vector size="1080" baseType="lpstr">
      <vt:lpstr>781477</vt:lpstr>
      <vt:lpstr>SQCR_781477_82730_312949_10</vt:lpstr>
      <vt:lpstr>SQCR_781477_82730_312949_100</vt:lpstr>
      <vt:lpstr>SQCR_781477_82730_312949_102</vt:lpstr>
      <vt:lpstr>SQCR_781477_82730_312949_103</vt:lpstr>
      <vt:lpstr>SQCR_781477_82730_312949_104</vt:lpstr>
      <vt:lpstr>SQCR_781477_82730_312949_105</vt:lpstr>
      <vt:lpstr>SQCR_781477_82730_312949_106</vt:lpstr>
      <vt:lpstr>SQCR_781477_82730_312949_107</vt:lpstr>
      <vt:lpstr>SQCR_781477_82730_312949_108</vt:lpstr>
      <vt:lpstr>SQCR_781477_82730_312949_109</vt:lpstr>
      <vt:lpstr>SQCR_781477_82730_312949_11</vt:lpstr>
      <vt:lpstr>SQCR_781477_82730_312949_110</vt:lpstr>
      <vt:lpstr>SQCR_781477_82730_312949_111</vt:lpstr>
      <vt:lpstr>SQCR_781477_82730_312949_112</vt:lpstr>
      <vt:lpstr>SQCR_781477_82730_312949_114</vt:lpstr>
      <vt:lpstr>SQCR_781477_82730_312949_14</vt:lpstr>
      <vt:lpstr>SQCR_781477_82730_312949_15</vt:lpstr>
      <vt:lpstr>SQCR_781477_82730_312949_16</vt:lpstr>
      <vt:lpstr>SQCR_781477_82730_312949_18</vt:lpstr>
      <vt:lpstr>SQCR_781477_82730_312949_19</vt:lpstr>
      <vt:lpstr>SQCR_781477_82730_312949_20</vt:lpstr>
      <vt:lpstr>SQCR_781477_82730_312949_21</vt:lpstr>
      <vt:lpstr>SQCR_781477_82730_312949_26</vt:lpstr>
      <vt:lpstr>SQCR_781477_82730_312949_27</vt:lpstr>
      <vt:lpstr>SQCR_781477_82730_312949_28</vt:lpstr>
      <vt:lpstr>SQCR_781477_82730_312949_29</vt:lpstr>
      <vt:lpstr>SQCR_781477_82730_312949_30</vt:lpstr>
      <vt:lpstr>SQCR_781477_82730_312949_31</vt:lpstr>
      <vt:lpstr>SQCR_781477_82730_312949_33</vt:lpstr>
      <vt:lpstr>SQCR_781477_82730_312949_34</vt:lpstr>
      <vt:lpstr>SQCR_781477_82730_312949_35</vt:lpstr>
      <vt:lpstr>SQCR_781477_82730_312949_36</vt:lpstr>
      <vt:lpstr>SQCR_781477_82730_312949_37</vt:lpstr>
      <vt:lpstr>SQCR_781477_82730_312949_39</vt:lpstr>
      <vt:lpstr>SQCR_781477_82730_312949_40</vt:lpstr>
      <vt:lpstr>SQCR_781477_82730_312949_41</vt:lpstr>
      <vt:lpstr>SQCR_781477_82730_312949_42</vt:lpstr>
      <vt:lpstr>SQCR_781477_82730_312949_43</vt:lpstr>
      <vt:lpstr>SQCR_781477_82730_312949_45</vt:lpstr>
      <vt:lpstr>SQCR_781477_82730_312949_47</vt:lpstr>
      <vt:lpstr>SQCR_781477_82730_312949_48</vt:lpstr>
      <vt:lpstr>SQCR_781477_82730_312949_49</vt:lpstr>
      <vt:lpstr>SQCR_781477_82730_312949_52</vt:lpstr>
      <vt:lpstr>SQCR_781477_82730_312949_53</vt:lpstr>
      <vt:lpstr>SQCR_781477_82730_312949_54</vt:lpstr>
      <vt:lpstr>SQCR_781477_82730_312949_55</vt:lpstr>
      <vt:lpstr>SQCR_781477_82730_312949_58</vt:lpstr>
      <vt:lpstr>SQCR_781477_82730_312949_59</vt:lpstr>
      <vt:lpstr>SQCR_781477_82730_312949_6</vt:lpstr>
      <vt:lpstr>SQCR_781477_82730_312949_60</vt:lpstr>
      <vt:lpstr>SQCR_781477_82730_312949_61</vt:lpstr>
      <vt:lpstr>SQCR_781477_82730_312949_62</vt:lpstr>
      <vt:lpstr>SQCR_781477_82730_312949_64</vt:lpstr>
      <vt:lpstr>SQCR_781477_82730_312949_65</vt:lpstr>
      <vt:lpstr>SQCR_781477_82730_312949_66</vt:lpstr>
      <vt:lpstr>SQCR_781477_82730_312949_67</vt:lpstr>
      <vt:lpstr>SQCR_781477_82730_312949_68</vt:lpstr>
      <vt:lpstr>SQCR_781477_82730_312949_69</vt:lpstr>
      <vt:lpstr>SQCR_781477_82730_312949_7</vt:lpstr>
      <vt:lpstr>SQCR_781477_82730_312949_72</vt:lpstr>
      <vt:lpstr>SQCR_781477_82730_312949_73</vt:lpstr>
      <vt:lpstr>SQCR_781477_82730_312949_74</vt:lpstr>
      <vt:lpstr>SQCR_781477_82730_312949_75</vt:lpstr>
      <vt:lpstr>SQCR_781477_82730_312949_76</vt:lpstr>
      <vt:lpstr>SQCR_781477_82730_312949_77</vt:lpstr>
      <vt:lpstr>SQCR_781477_82730_312949_78</vt:lpstr>
      <vt:lpstr>SQCR_781477_82730_312949_8</vt:lpstr>
      <vt:lpstr>SQCR_781477_82730_312949_80</vt:lpstr>
      <vt:lpstr>SQCR_781477_82730_312949_81</vt:lpstr>
      <vt:lpstr>SQCR_781477_82730_312949_82</vt:lpstr>
      <vt:lpstr>SQCR_781477_82730_312949_83</vt:lpstr>
      <vt:lpstr>SQCR_781477_82730_312949_84</vt:lpstr>
      <vt:lpstr>SQCR_781477_82730_312949_86</vt:lpstr>
      <vt:lpstr>SQCR_781477_82730_312949_87</vt:lpstr>
      <vt:lpstr>SQCR_781477_82730_312949_88</vt:lpstr>
      <vt:lpstr>SQCR_781477_82730_312949_89</vt:lpstr>
      <vt:lpstr>SQCR_781477_82730_312949_9</vt:lpstr>
      <vt:lpstr>SQCR_781477_82730_312949_90</vt:lpstr>
      <vt:lpstr>SQCR_781477_82730_312949_91</vt:lpstr>
      <vt:lpstr>SQCR_781477_82730_312949_92</vt:lpstr>
      <vt:lpstr>SQCR_781477_82730_312949_93</vt:lpstr>
      <vt:lpstr>SQCR_781477_82730_312949_98</vt:lpstr>
      <vt:lpstr>SQCR_781477_82730_312949_99</vt:lpstr>
      <vt:lpstr>SQCR_781477_82730_312950_10</vt:lpstr>
      <vt:lpstr>SQCR_781477_82730_312950_100</vt:lpstr>
      <vt:lpstr>SQCR_781477_82730_312950_102</vt:lpstr>
      <vt:lpstr>SQCR_781477_82730_312950_103</vt:lpstr>
      <vt:lpstr>SQCR_781477_82730_312950_104</vt:lpstr>
      <vt:lpstr>SQCR_781477_82730_312950_105</vt:lpstr>
      <vt:lpstr>SQCR_781477_82730_312950_106</vt:lpstr>
      <vt:lpstr>SQCR_781477_82730_312950_107</vt:lpstr>
      <vt:lpstr>SQCR_781477_82730_312950_108</vt:lpstr>
      <vt:lpstr>SQCR_781477_82730_312950_109</vt:lpstr>
      <vt:lpstr>SQCR_781477_82730_312950_11</vt:lpstr>
      <vt:lpstr>SQCR_781477_82730_312950_110</vt:lpstr>
      <vt:lpstr>SQCR_781477_82730_312950_111</vt:lpstr>
      <vt:lpstr>SQCR_781477_82730_312950_112</vt:lpstr>
      <vt:lpstr>SQCR_781477_82730_312950_114</vt:lpstr>
      <vt:lpstr>SQCR_781477_82730_312950_14</vt:lpstr>
      <vt:lpstr>SQCR_781477_82730_312950_15</vt:lpstr>
      <vt:lpstr>SQCR_781477_82730_312950_16</vt:lpstr>
      <vt:lpstr>SQCR_781477_82730_312950_18</vt:lpstr>
      <vt:lpstr>SQCR_781477_82730_312950_19</vt:lpstr>
      <vt:lpstr>SQCR_781477_82730_312950_20</vt:lpstr>
      <vt:lpstr>SQCR_781477_82730_312950_21</vt:lpstr>
      <vt:lpstr>SQCR_781477_82730_312950_26</vt:lpstr>
      <vt:lpstr>SQCR_781477_82730_312950_27</vt:lpstr>
      <vt:lpstr>SQCR_781477_82730_312950_28</vt:lpstr>
      <vt:lpstr>SQCR_781477_82730_312950_29</vt:lpstr>
      <vt:lpstr>SQCR_781477_82730_312950_30</vt:lpstr>
      <vt:lpstr>SQCR_781477_82730_312950_31</vt:lpstr>
      <vt:lpstr>SQCR_781477_82730_312950_33</vt:lpstr>
      <vt:lpstr>SQCR_781477_82730_312950_34</vt:lpstr>
      <vt:lpstr>SQCR_781477_82730_312950_35</vt:lpstr>
      <vt:lpstr>SQCR_781477_82730_312950_36</vt:lpstr>
      <vt:lpstr>SQCR_781477_82730_312950_37</vt:lpstr>
      <vt:lpstr>SQCR_781477_82730_312950_39</vt:lpstr>
      <vt:lpstr>SQCR_781477_82730_312950_40</vt:lpstr>
      <vt:lpstr>SQCR_781477_82730_312950_41</vt:lpstr>
      <vt:lpstr>SQCR_781477_82730_312950_42</vt:lpstr>
      <vt:lpstr>SQCR_781477_82730_312950_43</vt:lpstr>
      <vt:lpstr>SQCR_781477_82730_312950_45</vt:lpstr>
      <vt:lpstr>SQCR_781477_82730_312950_47</vt:lpstr>
      <vt:lpstr>SQCR_781477_82730_312950_48</vt:lpstr>
      <vt:lpstr>SQCR_781477_82730_312950_49</vt:lpstr>
      <vt:lpstr>SQCR_781477_82730_312950_52</vt:lpstr>
      <vt:lpstr>SQCR_781477_82730_312950_53</vt:lpstr>
      <vt:lpstr>SQCR_781477_82730_312950_54</vt:lpstr>
      <vt:lpstr>SQCR_781477_82730_312950_55</vt:lpstr>
      <vt:lpstr>SQCR_781477_82730_312950_58</vt:lpstr>
      <vt:lpstr>SQCR_781477_82730_312950_59</vt:lpstr>
      <vt:lpstr>SQCR_781477_82730_312950_6</vt:lpstr>
      <vt:lpstr>SQCR_781477_82730_312950_60</vt:lpstr>
      <vt:lpstr>SQCR_781477_82730_312950_61</vt:lpstr>
      <vt:lpstr>SQCR_781477_82730_312950_62</vt:lpstr>
      <vt:lpstr>SQCR_781477_82730_312950_64</vt:lpstr>
      <vt:lpstr>SQCR_781477_82730_312950_65</vt:lpstr>
      <vt:lpstr>SQCR_781477_82730_312950_66</vt:lpstr>
      <vt:lpstr>SQCR_781477_82730_312950_67</vt:lpstr>
      <vt:lpstr>SQCR_781477_82730_312950_68</vt:lpstr>
      <vt:lpstr>SQCR_781477_82730_312950_69</vt:lpstr>
      <vt:lpstr>SQCR_781477_82730_312950_7</vt:lpstr>
      <vt:lpstr>SQCR_781477_82730_312950_72</vt:lpstr>
      <vt:lpstr>SQCR_781477_82730_312950_73</vt:lpstr>
      <vt:lpstr>SQCR_781477_82730_312950_74</vt:lpstr>
      <vt:lpstr>SQCR_781477_82730_312950_75</vt:lpstr>
      <vt:lpstr>SQCR_781477_82730_312950_76</vt:lpstr>
      <vt:lpstr>SQCR_781477_82730_312950_77</vt:lpstr>
      <vt:lpstr>SQCR_781477_82730_312950_78</vt:lpstr>
      <vt:lpstr>SQCR_781477_82730_312950_8</vt:lpstr>
      <vt:lpstr>SQCR_781477_82730_312950_80</vt:lpstr>
      <vt:lpstr>SQCR_781477_82730_312950_81</vt:lpstr>
      <vt:lpstr>SQCR_781477_82730_312950_82</vt:lpstr>
      <vt:lpstr>SQCR_781477_82730_312950_83</vt:lpstr>
      <vt:lpstr>SQCR_781477_82730_312950_84</vt:lpstr>
      <vt:lpstr>SQCR_781477_82730_312950_86</vt:lpstr>
      <vt:lpstr>SQCR_781477_82730_312950_87</vt:lpstr>
      <vt:lpstr>SQCR_781477_82730_312950_88</vt:lpstr>
      <vt:lpstr>SQCR_781477_82730_312950_89</vt:lpstr>
      <vt:lpstr>SQCR_781477_82730_312950_9</vt:lpstr>
      <vt:lpstr>SQCR_781477_82730_312950_90</vt:lpstr>
      <vt:lpstr>SQCR_781477_82730_312950_91</vt:lpstr>
      <vt:lpstr>SQCR_781477_82730_312950_92</vt:lpstr>
      <vt:lpstr>SQCR_781477_82730_312950_93</vt:lpstr>
      <vt:lpstr>SQCR_781477_82730_312950_98</vt:lpstr>
      <vt:lpstr>SQCR_781477_82730_312950_99</vt:lpstr>
      <vt:lpstr>SQCR_781477_82730_312951_10</vt:lpstr>
      <vt:lpstr>SQCR_781477_82730_312951_100</vt:lpstr>
      <vt:lpstr>SQCR_781477_82730_312951_102</vt:lpstr>
      <vt:lpstr>SQCR_781477_82730_312951_103</vt:lpstr>
      <vt:lpstr>SQCR_781477_82730_312951_104</vt:lpstr>
      <vt:lpstr>SQCR_781477_82730_312951_105</vt:lpstr>
      <vt:lpstr>SQCR_781477_82730_312951_106</vt:lpstr>
      <vt:lpstr>SQCR_781477_82730_312951_107</vt:lpstr>
      <vt:lpstr>SQCR_781477_82730_312951_108</vt:lpstr>
      <vt:lpstr>SQCR_781477_82730_312951_109</vt:lpstr>
      <vt:lpstr>SQCR_781477_82730_312951_11</vt:lpstr>
      <vt:lpstr>SQCR_781477_82730_312951_110</vt:lpstr>
      <vt:lpstr>SQCR_781477_82730_312951_111</vt:lpstr>
      <vt:lpstr>SQCR_781477_82730_312951_112</vt:lpstr>
      <vt:lpstr>SQCR_781477_82730_312951_114</vt:lpstr>
      <vt:lpstr>SQCR_781477_82730_312951_14</vt:lpstr>
      <vt:lpstr>SQCR_781477_82730_312951_15</vt:lpstr>
      <vt:lpstr>SQCR_781477_82730_312951_16</vt:lpstr>
      <vt:lpstr>SQCR_781477_82730_312951_18</vt:lpstr>
      <vt:lpstr>SQCR_781477_82730_312951_19</vt:lpstr>
      <vt:lpstr>SQCR_781477_82730_312951_20</vt:lpstr>
      <vt:lpstr>SQCR_781477_82730_312951_21</vt:lpstr>
      <vt:lpstr>SQCR_781477_82730_312951_26</vt:lpstr>
      <vt:lpstr>SQCR_781477_82730_312951_27</vt:lpstr>
      <vt:lpstr>SQCR_781477_82730_312951_28</vt:lpstr>
      <vt:lpstr>SQCR_781477_82730_312951_29</vt:lpstr>
      <vt:lpstr>SQCR_781477_82730_312951_30</vt:lpstr>
      <vt:lpstr>SQCR_781477_82730_312951_31</vt:lpstr>
      <vt:lpstr>SQCR_781477_82730_312951_33</vt:lpstr>
      <vt:lpstr>SQCR_781477_82730_312951_34</vt:lpstr>
      <vt:lpstr>SQCR_781477_82730_312951_35</vt:lpstr>
      <vt:lpstr>SQCR_781477_82730_312951_36</vt:lpstr>
      <vt:lpstr>SQCR_781477_82730_312951_37</vt:lpstr>
      <vt:lpstr>SQCR_781477_82730_312951_39</vt:lpstr>
      <vt:lpstr>SQCR_781477_82730_312951_40</vt:lpstr>
      <vt:lpstr>SQCR_781477_82730_312951_41</vt:lpstr>
      <vt:lpstr>SQCR_781477_82730_312951_42</vt:lpstr>
      <vt:lpstr>SQCR_781477_82730_312951_43</vt:lpstr>
      <vt:lpstr>SQCR_781477_82730_312951_45</vt:lpstr>
      <vt:lpstr>SQCR_781477_82730_312951_47</vt:lpstr>
      <vt:lpstr>SQCR_781477_82730_312951_48</vt:lpstr>
      <vt:lpstr>SQCR_781477_82730_312951_49</vt:lpstr>
      <vt:lpstr>SQCR_781477_82730_312951_52</vt:lpstr>
      <vt:lpstr>SQCR_781477_82730_312951_53</vt:lpstr>
      <vt:lpstr>SQCR_781477_82730_312951_54</vt:lpstr>
      <vt:lpstr>SQCR_781477_82730_312951_55</vt:lpstr>
      <vt:lpstr>SQCR_781477_82730_312951_58</vt:lpstr>
      <vt:lpstr>SQCR_781477_82730_312951_59</vt:lpstr>
      <vt:lpstr>SQCR_781477_82730_312951_6</vt:lpstr>
      <vt:lpstr>SQCR_781477_82730_312951_60</vt:lpstr>
      <vt:lpstr>SQCR_781477_82730_312951_61</vt:lpstr>
      <vt:lpstr>SQCR_781477_82730_312951_62</vt:lpstr>
      <vt:lpstr>SQCR_781477_82730_312951_64</vt:lpstr>
      <vt:lpstr>SQCR_781477_82730_312951_65</vt:lpstr>
      <vt:lpstr>SQCR_781477_82730_312951_66</vt:lpstr>
      <vt:lpstr>SQCR_781477_82730_312951_67</vt:lpstr>
      <vt:lpstr>SQCR_781477_82730_312951_68</vt:lpstr>
      <vt:lpstr>SQCR_781477_82730_312951_69</vt:lpstr>
      <vt:lpstr>SQCR_781477_82730_312951_7</vt:lpstr>
      <vt:lpstr>SQCR_781477_82730_312951_72</vt:lpstr>
      <vt:lpstr>SQCR_781477_82730_312951_73</vt:lpstr>
      <vt:lpstr>SQCR_781477_82730_312951_74</vt:lpstr>
      <vt:lpstr>SQCR_781477_82730_312951_75</vt:lpstr>
      <vt:lpstr>SQCR_781477_82730_312951_76</vt:lpstr>
      <vt:lpstr>SQCR_781477_82730_312951_77</vt:lpstr>
      <vt:lpstr>SQCR_781477_82730_312951_78</vt:lpstr>
      <vt:lpstr>SQCR_781477_82730_312951_8</vt:lpstr>
      <vt:lpstr>SQCR_781477_82730_312951_80</vt:lpstr>
      <vt:lpstr>SQCR_781477_82730_312951_81</vt:lpstr>
      <vt:lpstr>SQCR_781477_82730_312951_82</vt:lpstr>
      <vt:lpstr>SQCR_781477_82730_312951_83</vt:lpstr>
      <vt:lpstr>SQCR_781477_82730_312951_84</vt:lpstr>
      <vt:lpstr>SQCR_781477_82730_312951_86</vt:lpstr>
      <vt:lpstr>SQCR_781477_82730_312951_87</vt:lpstr>
      <vt:lpstr>SQCR_781477_82730_312951_88</vt:lpstr>
      <vt:lpstr>SQCR_781477_82730_312951_89</vt:lpstr>
      <vt:lpstr>SQCR_781477_82730_312951_9</vt:lpstr>
      <vt:lpstr>SQCR_781477_82730_312951_90</vt:lpstr>
      <vt:lpstr>SQCR_781477_82730_312951_91</vt:lpstr>
      <vt:lpstr>SQCR_781477_82730_312951_92</vt:lpstr>
      <vt:lpstr>SQCR_781477_82730_312951_93</vt:lpstr>
      <vt:lpstr>SQCR_781477_82730_312951_98</vt:lpstr>
      <vt:lpstr>SQCR_781477_82730_312951_99</vt:lpstr>
      <vt:lpstr>SQCR_781477_82730_312952_10</vt:lpstr>
      <vt:lpstr>SQCR_781477_82730_312952_100</vt:lpstr>
      <vt:lpstr>SQCR_781477_82730_312952_102</vt:lpstr>
      <vt:lpstr>SQCR_781477_82730_312952_103</vt:lpstr>
      <vt:lpstr>SQCR_781477_82730_312952_104</vt:lpstr>
      <vt:lpstr>SQCR_781477_82730_312952_105</vt:lpstr>
      <vt:lpstr>SQCR_781477_82730_312952_106</vt:lpstr>
      <vt:lpstr>SQCR_781477_82730_312952_107</vt:lpstr>
      <vt:lpstr>SQCR_781477_82730_312952_108</vt:lpstr>
      <vt:lpstr>SQCR_781477_82730_312952_109</vt:lpstr>
      <vt:lpstr>SQCR_781477_82730_312952_11</vt:lpstr>
      <vt:lpstr>SQCR_781477_82730_312952_110</vt:lpstr>
      <vt:lpstr>SQCR_781477_82730_312952_111</vt:lpstr>
      <vt:lpstr>SQCR_781477_82730_312952_112</vt:lpstr>
      <vt:lpstr>SQCR_781477_82730_312952_114</vt:lpstr>
      <vt:lpstr>SQCR_781477_82730_312952_14</vt:lpstr>
      <vt:lpstr>SQCR_781477_82730_312952_15</vt:lpstr>
      <vt:lpstr>SQCR_781477_82730_312952_16</vt:lpstr>
      <vt:lpstr>SQCR_781477_82730_312952_18</vt:lpstr>
      <vt:lpstr>SQCR_781477_82730_312952_19</vt:lpstr>
      <vt:lpstr>SQCR_781477_82730_312952_20</vt:lpstr>
      <vt:lpstr>SQCR_781477_82730_312952_21</vt:lpstr>
      <vt:lpstr>SQCR_781477_82730_312952_26</vt:lpstr>
      <vt:lpstr>SQCR_781477_82730_312952_27</vt:lpstr>
      <vt:lpstr>SQCR_781477_82730_312952_28</vt:lpstr>
      <vt:lpstr>SQCR_781477_82730_312952_29</vt:lpstr>
      <vt:lpstr>SQCR_781477_82730_312952_30</vt:lpstr>
      <vt:lpstr>SQCR_781477_82730_312952_31</vt:lpstr>
      <vt:lpstr>SQCR_781477_82730_312952_33</vt:lpstr>
      <vt:lpstr>SQCR_781477_82730_312952_34</vt:lpstr>
      <vt:lpstr>SQCR_781477_82730_312952_35</vt:lpstr>
      <vt:lpstr>SQCR_781477_82730_312952_36</vt:lpstr>
      <vt:lpstr>SQCR_781477_82730_312952_37</vt:lpstr>
      <vt:lpstr>SQCR_781477_82730_312952_39</vt:lpstr>
      <vt:lpstr>SQCR_781477_82730_312952_40</vt:lpstr>
      <vt:lpstr>SQCR_781477_82730_312952_41</vt:lpstr>
      <vt:lpstr>SQCR_781477_82730_312952_42</vt:lpstr>
      <vt:lpstr>SQCR_781477_82730_312952_43</vt:lpstr>
      <vt:lpstr>SQCR_781477_82730_312952_45</vt:lpstr>
      <vt:lpstr>SQCR_781477_82730_312952_47</vt:lpstr>
      <vt:lpstr>SQCR_781477_82730_312952_48</vt:lpstr>
      <vt:lpstr>SQCR_781477_82730_312952_49</vt:lpstr>
      <vt:lpstr>SQCR_781477_82730_312952_52</vt:lpstr>
      <vt:lpstr>SQCR_781477_82730_312952_53</vt:lpstr>
      <vt:lpstr>SQCR_781477_82730_312952_54</vt:lpstr>
      <vt:lpstr>SQCR_781477_82730_312952_55</vt:lpstr>
      <vt:lpstr>SQCR_781477_82730_312952_58</vt:lpstr>
      <vt:lpstr>SQCR_781477_82730_312952_59</vt:lpstr>
      <vt:lpstr>SQCR_781477_82730_312952_6</vt:lpstr>
      <vt:lpstr>SQCR_781477_82730_312952_60</vt:lpstr>
      <vt:lpstr>SQCR_781477_82730_312952_61</vt:lpstr>
      <vt:lpstr>SQCR_781477_82730_312952_62</vt:lpstr>
      <vt:lpstr>SQCR_781477_82730_312952_64</vt:lpstr>
      <vt:lpstr>SQCR_781477_82730_312952_65</vt:lpstr>
      <vt:lpstr>SQCR_781477_82730_312952_66</vt:lpstr>
      <vt:lpstr>SQCR_781477_82730_312952_67</vt:lpstr>
      <vt:lpstr>SQCR_781477_82730_312952_68</vt:lpstr>
      <vt:lpstr>SQCR_781477_82730_312952_69</vt:lpstr>
      <vt:lpstr>SQCR_781477_82730_312952_7</vt:lpstr>
      <vt:lpstr>SQCR_781477_82730_312952_72</vt:lpstr>
      <vt:lpstr>SQCR_781477_82730_312952_73</vt:lpstr>
      <vt:lpstr>SQCR_781477_82730_312952_74</vt:lpstr>
      <vt:lpstr>SQCR_781477_82730_312952_75</vt:lpstr>
      <vt:lpstr>SQCR_781477_82730_312952_76</vt:lpstr>
      <vt:lpstr>SQCR_781477_82730_312952_77</vt:lpstr>
      <vt:lpstr>SQCR_781477_82730_312952_78</vt:lpstr>
      <vt:lpstr>SQCR_781477_82730_312952_8</vt:lpstr>
      <vt:lpstr>SQCR_781477_82730_312952_80</vt:lpstr>
      <vt:lpstr>SQCR_781477_82730_312952_81</vt:lpstr>
      <vt:lpstr>SQCR_781477_82730_312952_82</vt:lpstr>
      <vt:lpstr>SQCR_781477_82730_312952_83</vt:lpstr>
      <vt:lpstr>SQCR_781477_82730_312952_84</vt:lpstr>
      <vt:lpstr>SQCR_781477_82730_312952_86</vt:lpstr>
      <vt:lpstr>SQCR_781477_82730_312952_87</vt:lpstr>
      <vt:lpstr>SQCR_781477_82730_312952_88</vt:lpstr>
      <vt:lpstr>SQCR_781477_82730_312952_89</vt:lpstr>
      <vt:lpstr>SQCR_781477_82730_312952_9</vt:lpstr>
      <vt:lpstr>SQCR_781477_82730_312952_90</vt:lpstr>
      <vt:lpstr>SQCR_781477_82730_312952_91</vt:lpstr>
      <vt:lpstr>SQCR_781477_82730_312952_92</vt:lpstr>
      <vt:lpstr>SQCR_781477_82730_312952_93</vt:lpstr>
      <vt:lpstr>SQCR_781477_82730_312952_98</vt:lpstr>
      <vt:lpstr>SQCR_781477_82730_312952_99</vt:lpstr>
      <vt:lpstr>SQCR_781477_82730_312953_10</vt:lpstr>
      <vt:lpstr>SQCR_781477_82730_312953_100</vt:lpstr>
      <vt:lpstr>SQCR_781477_82730_312953_102</vt:lpstr>
      <vt:lpstr>SQCR_781477_82730_312953_103</vt:lpstr>
      <vt:lpstr>SQCR_781477_82730_312953_104</vt:lpstr>
      <vt:lpstr>SQCR_781477_82730_312953_105</vt:lpstr>
      <vt:lpstr>SQCR_781477_82730_312953_106</vt:lpstr>
      <vt:lpstr>SQCR_781477_82730_312953_107</vt:lpstr>
      <vt:lpstr>SQCR_781477_82730_312953_108</vt:lpstr>
      <vt:lpstr>SQCR_781477_82730_312953_109</vt:lpstr>
      <vt:lpstr>SQCR_781477_82730_312953_11</vt:lpstr>
      <vt:lpstr>SQCR_781477_82730_312953_110</vt:lpstr>
      <vt:lpstr>SQCR_781477_82730_312953_111</vt:lpstr>
      <vt:lpstr>SQCR_781477_82730_312953_112</vt:lpstr>
      <vt:lpstr>SQCR_781477_82730_312953_114</vt:lpstr>
      <vt:lpstr>SQCR_781477_82730_312953_14</vt:lpstr>
      <vt:lpstr>SQCR_781477_82730_312953_15</vt:lpstr>
      <vt:lpstr>SQCR_781477_82730_312953_16</vt:lpstr>
      <vt:lpstr>SQCR_781477_82730_312953_18</vt:lpstr>
      <vt:lpstr>SQCR_781477_82730_312953_19</vt:lpstr>
      <vt:lpstr>SQCR_781477_82730_312953_20</vt:lpstr>
      <vt:lpstr>SQCR_781477_82730_312953_21</vt:lpstr>
      <vt:lpstr>SQCR_781477_82730_312953_26</vt:lpstr>
      <vt:lpstr>SQCR_781477_82730_312953_27</vt:lpstr>
      <vt:lpstr>SQCR_781477_82730_312953_28</vt:lpstr>
      <vt:lpstr>SQCR_781477_82730_312953_29</vt:lpstr>
      <vt:lpstr>SQCR_781477_82730_312953_30</vt:lpstr>
      <vt:lpstr>SQCR_781477_82730_312953_31</vt:lpstr>
      <vt:lpstr>SQCR_781477_82730_312953_33</vt:lpstr>
      <vt:lpstr>SQCR_781477_82730_312953_34</vt:lpstr>
      <vt:lpstr>SQCR_781477_82730_312953_35</vt:lpstr>
      <vt:lpstr>SQCR_781477_82730_312953_36</vt:lpstr>
      <vt:lpstr>SQCR_781477_82730_312953_37</vt:lpstr>
      <vt:lpstr>SQCR_781477_82730_312953_39</vt:lpstr>
      <vt:lpstr>SQCR_781477_82730_312953_40</vt:lpstr>
      <vt:lpstr>SQCR_781477_82730_312953_41</vt:lpstr>
      <vt:lpstr>SQCR_781477_82730_312953_42</vt:lpstr>
      <vt:lpstr>SQCR_781477_82730_312953_43</vt:lpstr>
      <vt:lpstr>SQCR_781477_82730_312953_45</vt:lpstr>
      <vt:lpstr>SQCR_781477_82730_312953_47</vt:lpstr>
      <vt:lpstr>SQCR_781477_82730_312953_48</vt:lpstr>
      <vt:lpstr>SQCR_781477_82730_312953_49</vt:lpstr>
      <vt:lpstr>SQCR_781477_82730_312953_52</vt:lpstr>
      <vt:lpstr>SQCR_781477_82730_312953_53</vt:lpstr>
      <vt:lpstr>SQCR_781477_82730_312953_54</vt:lpstr>
      <vt:lpstr>SQCR_781477_82730_312953_55</vt:lpstr>
      <vt:lpstr>SQCR_781477_82730_312953_58</vt:lpstr>
      <vt:lpstr>SQCR_781477_82730_312953_59</vt:lpstr>
      <vt:lpstr>SQCR_781477_82730_312953_6</vt:lpstr>
      <vt:lpstr>SQCR_781477_82730_312953_60</vt:lpstr>
      <vt:lpstr>SQCR_781477_82730_312953_61</vt:lpstr>
      <vt:lpstr>SQCR_781477_82730_312953_62</vt:lpstr>
      <vt:lpstr>SQCR_781477_82730_312953_64</vt:lpstr>
      <vt:lpstr>SQCR_781477_82730_312953_65</vt:lpstr>
      <vt:lpstr>SQCR_781477_82730_312953_66</vt:lpstr>
      <vt:lpstr>SQCR_781477_82730_312953_67</vt:lpstr>
      <vt:lpstr>SQCR_781477_82730_312953_68</vt:lpstr>
      <vt:lpstr>SQCR_781477_82730_312953_69</vt:lpstr>
      <vt:lpstr>SQCR_781477_82730_312953_7</vt:lpstr>
      <vt:lpstr>SQCR_781477_82730_312953_72</vt:lpstr>
      <vt:lpstr>SQCR_781477_82730_312953_73</vt:lpstr>
      <vt:lpstr>SQCR_781477_82730_312953_74</vt:lpstr>
      <vt:lpstr>SQCR_781477_82730_312953_75</vt:lpstr>
      <vt:lpstr>SQCR_781477_82730_312953_76</vt:lpstr>
      <vt:lpstr>SQCR_781477_82730_312953_77</vt:lpstr>
      <vt:lpstr>SQCR_781477_82730_312953_78</vt:lpstr>
      <vt:lpstr>SQCR_781477_82730_312953_8</vt:lpstr>
      <vt:lpstr>SQCR_781477_82730_312953_80</vt:lpstr>
      <vt:lpstr>SQCR_781477_82730_312953_81</vt:lpstr>
      <vt:lpstr>SQCR_781477_82730_312953_82</vt:lpstr>
      <vt:lpstr>SQCR_781477_82730_312953_83</vt:lpstr>
      <vt:lpstr>SQCR_781477_82730_312953_84</vt:lpstr>
      <vt:lpstr>SQCR_781477_82730_312953_86</vt:lpstr>
      <vt:lpstr>SQCR_781477_82730_312953_87</vt:lpstr>
      <vt:lpstr>SQCR_781477_82730_312953_88</vt:lpstr>
      <vt:lpstr>SQCR_781477_82730_312953_89</vt:lpstr>
      <vt:lpstr>SQCR_781477_82730_312953_9</vt:lpstr>
      <vt:lpstr>SQCR_781477_82730_312953_90</vt:lpstr>
      <vt:lpstr>SQCR_781477_82730_312953_91</vt:lpstr>
      <vt:lpstr>SQCR_781477_82730_312953_92</vt:lpstr>
      <vt:lpstr>SQCR_781477_82730_312953_93</vt:lpstr>
      <vt:lpstr>SQCR_781477_82730_312953_98</vt:lpstr>
      <vt:lpstr>SQCR_781477_82730_312953_99</vt:lpstr>
      <vt:lpstr>SQCR_781477_82730_312954_10</vt:lpstr>
      <vt:lpstr>SQCR_781477_82730_312954_100</vt:lpstr>
      <vt:lpstr>SQCR_781477_82730_312954_102</vt:lpstr>
      <vt:lpstr>SQCR_781477_82730_312954_103</vt:lpstr>
      <vt:lpstr>SQCR_781477_82730_312954_104</vt:lpstr>
      <vt:lpstr>SQCR_781477_82730_312954_105</vt:lpstr>
      <vt:lpstr>SQCR_781477_82730_312954_106</vt:lpstr>
      <vt:lpstr>SQCR_781477_82730_312954_107</vt:lpstr>
      <vt:lpstr>SQCR_781477_82730_312954_108</vt:lpstr>
      <vt:lpstr>SQCR_781477_82730_312954_109</vt:lpstr>
      <vt:lpstr>SQCR_781477_82730_312954_11</vt:lpstr>
      <vt:lpstr>SQCR_781477_82730_312954_110</vt:lpstr>
      <vt:lpstr>SQCR_781477_82730_312954_111</vt:lpstr>
      <vt:lpstr>SQCR_781477_82730_312954_112</vt:lpstr>
      <vt:lpstr>SQCR_781477_82730_312954_114</vt:lpstr>
      <vt:lpstr>SQCR_781477_82730_312954_14</vt:lpstr>
      <vt:lpstr>SQCR_781477_82730_312954_15</vt:lpstr>
      <vt:lpstr>SQCR_781477_82730_312954_16</vt:lpstr>
      <vt:lpstr>SQCR_781477_82730_312954_18</vt:lpstr>
      <vt:lpstr>SQCR_781477_82730_312954_19</vt:lpstr>
      <vt:lpstr>SQCR_781477_82730_312954_20</vt:lpstr>
      <vt:lpstr>SQCR_781477_82730_312954_21</vt:lpstr>
      <vt:lpstr>SQCR_781477_82730_312954_26</vt:lpstr>
      <vt:lpstr>SQCR_781477_82730_312954_27</vt:lpstr>
      <vt:lpstr>SQCR_781477_82730_312954_28</vt:lpstr>
      <vt:lpstr>SQCR_781477_82730_312954_29</vt:lpstr>
      <vt:lpstr>SQCR_781477_82730_312954_30</vt:lpstr>
      <vt:lpstr>SQCR_781477_82730_312954_31</vt:lpstr>
      <vt:lpstr>SQCR_781477_82730_312954_33</vt:lpstr>
      <vt:lpstr>SQCR_781477_82730_312954_34</vt:lpstr>
      <vt:lpstr>SQCR_781477_82730_312954_35</vt:lpstr>
      <vt:lpstr>SQCR_781477_82730_312954_36</vt:lpstr>
      <vt:lpstr>SQCR_781477_82730_312954_37</vt:lpstr>
      <vt:lpstr>SQCR_781477_82730_312954_39</vt:lpstr>
      <vt:lpstr>SQCR_781477_82730_312954_40</vt:lpstr>
      <vt:lpstr>SQCR_781477_82730_312954_41</vt:lpstr>
      <vt:lpstr>SQCR_781477_82730_312954_42</vt:lpstr>
      <vt:lpstr>SQCR_781477_82730_312954_43</vt:lpstr>
      <vt:lpstr>SQCR_781477_82730_312954_45</vt:lpstr>
      <vt:lpstr>SQCR_781477_82730_312954_47</vt:lpstr>
      <vt:lpstr>SQCR_781477_82730_312954_48</vt:lpstr>
      <vt:lpstr>SQCR_781477_82730_312954_49</vt:lpstr>
      <vt:lpstr>SQCR_781477_82730_312954_52</vt:lpstr>
      <vt:lpstr>SQCR_781477_82730_312954_53</vt:lpstr>
      <vt:lpstr>SQCR_781477_82730_312954_54</vt:lpstr>
      <vt:lpstr>SQCR_781477_82730_312954_55</vt:lpstr>
      <vt:lpstr>SQCR_781477_82730_312954_58</vt:lpstr>
      <vt:lpstr>SQCR_781477_82730_312954_59</vt:lpstr>
      <vt:lpstr>SQCR_781477_82730_312954_6</vt:lpstr>
      <vt:lpstr>SQCR_781477_82730_312954_60</vt:lpstr>
      <vt:lpstr>SQCR_781477_82730_312954_61</vt:lpstr>
      <vt:lpstr>SQCR_781477_82730_312954_62</vt:lpstr>
      <vt:lpstr>SQCR_781477_82730_312954_64</vt:lpstr>
      <vt:lpstr>SQCR_781477_82730_312954_65</vt:lpstr>
      <vt:lpstr>SQCR_781477_82730_312954_66</vt:lpstr>
      <vt:lpstr>SQCR_781477_82730_312954_67</vt:lpstr>
      <vt:lpstr>SQCR_781477_82730_312954_68</vt:lpstr>
      <vt:lpstr>SQCR_781477_82730_312954_69</vt:lpstr>
      <vt:lpstr>SQCR_781477_82730_312954_7</vt:lpstr>
      <vt:lpstr>SQCR_781477_82730_312954_72</vt:lpstr>
      <vt:lpstr>SQCR_781477_82730_312954_73</vt:lpstr>
      <vt:lpstr>SQCR_781477_82730_312954_74</vt:lpstr>
      <vt:lpstr>SQCR_781477_82730_312954_75</vt:lpstr>
      <vt:lpstr>SQCR_781477_82730_312954_76</vt:lpstr>
      <vt:lpstr>SQCR_781477_82730_312954_77</vt:lpstr>
      <vt:lpstr>SQCR_781477_82730_312954_78</vt:lpstr>
      <vt:lpstr>SQCR_781477_82730_312954_8</vt:lpstr>
      <vt:lpstr>SQCR_781477_82730_312954_80</vt:lpstr>
      <vt:lpstr>SQCR_781477_82730_312954_81</vt:lpstr>
      <vt:lpstr>SQCR_781477_82730_312954_82</vt:lpstr>
      <vt:lpstr>SQCR_781477_82730_312954_83</vt:lpstr>
      <vt:lpstr>SQCR_781477_82730_312954_84</vt:lpstr>
      <vt:lpstr>SQCR_781477_82730_312954_86</vt:lpstr>
      <vt:lpstr>SQCR_781477_82730_312954_87</vt:lpstr>
      <vt:lpstr>SQCR_781477_82730_312954_88</vt:lpstr>
      <vt:lpstr>SQCR_781477_82730_312954_89</vt:lpstr>
      <vt:lpstr>SQCR_781477_82730_312954_9</vt:lpstr>
      <vt:lpstr>SQCR_781477_82730_312954_90</vt:lpstr>
      <vt:lpstr>SQCR_781477_82730_312954_91</vt:lpstr>
      <vt:lpstr>SQCR_781477_82730_312954_92</vt:lpstr>
      <vt:lpstr>SQCR_781477_82730_312954_93</vt:lpstr>
      <vt:lpstr>SQCR_781477_82730_312954_98</vt:lpstr>
      <vt:lpstr>SQCR_781477_82730_312954_99</vt:lpstr>
      <vt:lpstr>SQCR_781477_82730_312955_10</vt:lpstr>
      <vt:lpstr>SQCR_781477_82730_312955_100</vt:lpstr>
      <vt:lpstr>SQCR_781477_82730_312955_102</vt:lpstr>
      <vt:lpstr>SQCR_781477_82730_312955_103</vt:lpstr>
      <vt:lpstr>SQCR_781477_82730_312955_104</vt:lpstr>
      <vt:lpstr>SQCR_781477_82730_312955_105</vt:lpstr>
      <vt:lpstr>SQCR_781477_82730_312955_106</vt:lpstr>
      <vt:lpstr>SQCR_781477_82730_312955_107</vt:lpstr>
      <vt:lpstr>SQCR_781477_82730_312955_108</vt:lpstr>
      <vt:lpstr>SQCR_781477_82730_312955_109</vt:lpstr>
      <vt:lpstr>SQCR_781477_82730_312955_11</vt:lpstr>
      <vt:lpstr>SQCR_781477_82730_312955_110</vt:lpstr>
      <vt:lpstr>SQCR_781477_82730_312955_111</vt:lpstr>
      <vt:lpstr>SQCR_781477_82730_312955_112</vt:lpstr>
      <vt:lpstr>SQCR_781477_82730_312955_114</vt:lpstr>
      <vt:lpstr>SQCR_781477_82730_312955_14</vt:lpstr>
      <vt:lpstr>SQCR_781477_82730_312955_15</vt:lpstr>
      <vt:lpstr>SQCR_781477_82730_312955_16</vt:lpstr>
      <vt:lpstr>SQCR_781477_82730_312955_18</vt:lpstr>
      <vt:lpstr>SQCR_781477_82730_312955_19</vt:lpstr>
      <vt:lpstr>SQCR_781477_82730_312955_20</vt:lpstr>
      <vt:lpstr>SQCR_781477_82730_312955_21</vt:lpstr>
      <vt:lpstr>SQCR_781477_82730_312955_26</vt:lpstr>
      <vt:lpstr>SQCR_781477_82730_312955_27</vt:lpstr>
      <vt:lpstr>SQCR_781477_82730_312955_28</vt:lpstr>
      <vt:lpstr>SQCR_781477_82730_312955_29</vt:lpstr>
      <vt:lpstr>SQCR_781477_82730_312955_30</vt:lpstr>
      <vt:lpstr>SQCR_781477_82730_312955_31</vt:lpstr>
      <vt:lpstr>SQCR_781477_82730_312955_33</vt:lpstr>
      <vt:lpstr>SQCR_781477_82730_312955_34</vt:lpstr>
      <vt:lpstr>SQCR_781477_82730_312955_35</vt:lpstr>
      <vt:lpstr>SQCR_781477_82730_312955_36</vt:lpstr>
      <vt:lpstr>SQCR_781477_82730_312955_37</vt:lpstr>
      <vt:lpstr>SQCR_781477_82730_312955_39</vt:lpstr>
      <vt:lpstr>SQCR_781477_82730_312955_40</vt:lpstr>
      <vt:lpstr>SQCR_781477_82730_312955_41</vt:lpstr>
      <vt:lpstr>SQCR_781477_82730_312955_42</vt:lpstr>
      <vt:lpstr>SQCR_781477_82730_312955_43</vt:lpstr>
      <vt:lpstr>SQCR_781477_82730_312955_45</vt:lpstr>
      <vt:lpstr>SQCR_781477_82730_312955_47</vt:lpstr>
      <vt:lpstr>SQCR_781477_82730_312955_48</vt:lpstr>
      <vt:lpstr>SQCR_781477_82730_312955_49</vt:lpstr>
      <vt:lpstr>SQCR_781477_82730_312955_52</vt:lpstr>
      <vt:lpstr>SQCR_781477_82730_312955_53</vt:lpstr>
      <vt:lpstr>SQCR_781477_82730_312955_54</vt:lpstr>
      <vt:lpstr>SQCR_781477_82730_312955_55</vt:lpstr>
      <vt:lpstr>SQCR_781477_82730_312955_58</vt:lpstr>
      <vt:lpstr>SQCR_781477_82730_312955_59</vt:lpstr>
      <vt:lpstr>SQCR_781477_82730_312955_6</vt:lpstr>
      <vt:lpstr>SQCR_781477_82730_312955_60</vt:lpstr>
      <vt:lpstr>SQCR_781477_82730_312955_61</vt:lpstr>
      <vt:lpstr>SQCR_781477_82730_312955_62</vt:lpstr>
      <vt:lpstr>SQCR_781477_82730_312955_64</vt:lpstr>
      <vt:lpstr>SQCR_781477_82730_312955_65</vt:lpstr>
      <vt:lpstr>SQCR_781477_82730_312955_66</vt:lpstr>
      <vt:lpstr>SQCR_781477_82730_312955_67</vt:lpstr>
      <vt:lpstr>SQCR_781477_82730_312955_68</vt:lpstr>
      <vt:lpstr>SQCR_781477_82730_312955_69</vt:lpstr>
      <vt:lpstr>SQCR_781477_82730_312955_7</vt:lpstr>
      <vt:lpstr>SQCR_781477_82730_312955_72</vt:lpstr>
      <vt:lpstr>SQCR_781477_82730_312955_73</vt:lpstr>
      <vt:lpstr>SQCR_781477_82730_312955_74</vt:lpstr>
      <vt:lpstr>SQCR_781477_82730_312955_75</vt:lpstr>
      <vt:lpstr>SQCR_781477_82730_312955_76</vt:lpstr>
      <vt:lpstr>SQCR_781477_82730_312955_77</vt:lpstr>
      <vt:lpstr>SQCR_781477_82730_312955_78</vt:lpstr>
      <vt:lpstr>SQCR_781477_82730_312955_8</vt:lpstr>
      <vt:lpstr>SQCR_781477_82730_312955_80</vt:lpstr>
      <vt:lpstr>SQCR_781477_82730_312955_81</vt:lpstr>
      <vt:lpstr>SQCR_781477_82730_312955_82</vt:lpstr>
      <vt:lpstr>SQCR_781477_82730_312955_83</vt:lpstr>
      <vt:lpstr>SQCR_781477_82730_312955_84</vt:lpstr>
      <vt:lpstr>SQCR_781477_82730_312955_86</vt:lpstr>
      <vt:lpstr>SQCR_781477_82730_312955_87</vt:lpstr>
      <vt:lpstr>SQCR_781477_82730_312955_88</vt:lpstr>
      <vt:lpstr>SQCR_781477_82730_312955_89</vt:lpstr>
      <vt:lpstr>SQCR_781477_82730_312955_9</vt:lpstr>
      <vt:lpstr>SQCR_781477_82730_312955_90</vt:lpstr>
      <vt:lpstr>SQCR_781477_82730_312955_91</vt:lpstr>
      <vt:lpstr>SQCR_781477_82730_312955_92</vt:lpstr>
      <vt:lpstr>SQCR_781477_82730_312955_93</vt:lpstr>
      <vt:lpstr>SQCR_781477_82730_312955_98</vt:lpstr>
      <vt:lpstr>SQCR_781477_82730_312955_99</vt:lpstr>
      <vt:lpstr>SQCR_781477_82730_312956_10</vt:lpstr>
      <vt:lpstr>SQCR_781477_82730_312956_100</vt:lpstr>
      <vt:lpstr>SQCR_781477_82730_312956_102</vt:lpstr>
      <vt:lpstr>SQCR_781477_82730_312956_103</vt:lpstr>
      <vt:lpstr>SQCR_781477_82730_312956_104</vt:lpstr>
      <vt:lpstr>SQCR_781477_82730_312956_105</vt:lpstr>
      <vt:lpstr>SQCR_781477_82730_312956_106</vt:lpstr>
      <vt:lpstr>SQCR_781477_82730_312956_107</vt:lpstr>
      <vt:lpstr>SQCR_781477_82730_312956_108</vt:lpstr>
      <vt:lpstr>SQCR_781477_82730_312956_109</vt:lpstr>
      <vt:lpstr>SQCR_781477_82730_312956_11</vt:lpstr>
      <vt:lpstr>SQCR_781477_82730_312956_110</vt:lpstr>
      <vt:lpstr>SQCR_781477_82730_312956_111</vt:lpstr>
      <vt:lpstr>SQCR_781477_82730_312956_112</vt:lpstr>
      <vt:lpstr>SQCR_781477_82730_312956_114</vt:lpstr>
      <vt:lpstr>SQCR_781477_82730_312956_14</vt:lpstr>
      <vt:lpstr>SQCR_781477_82730_312956_15</vt:lpstr>
      <vt:lpstr>SQCR_781477_82730_312956_16</vt:lpstr>
      <vt:lpstr>SQCR_781477_82730_312956_18</vt:lpstr>
      <vt:lpstr>SQCR_781477_82730_312956_19</vt:lpstr>
      <vt:lpstr>SQCR_781477_82730_312956_20</vt:lpstr>
      <vt:lpstr>SQCR_781477_82730_312956_21</vt:lpstr>
      <vt:lpstr>SQCR_781477_82730_312956_26</vt:lpstr>
      <vt:lpstr>SQCR_781477_82730_312956_27</vt:lpstr>
      <vt:lpstr>SQCR_781477_82730_312956_28</vt:lpstr>
      <vt:lpstr>SQCR_781477_82730_312956_29</vt:lpstr>
      <vt:lpstr>SQCR_781477_82730_312956_30</vt:lpstr>
      <vt:lpstr>SQCR_781477_82730_312956_31</vt:lpstr>
      <vt:lpstr>SQCR_781477_82730_312956_33</vt:lpstr>
      <vt:lpstr>SQCR_781477_82730_312956_34</vt:lpstr>
      <vt:lpstr>SQCR_781477_82730_312956_35</vt:lpstr>
      <vt:lpstr>SQCR_781477_82730_312956_36</vt:lpstr>
      <vt:lpstr>SQCR_781477_82730_312956_37</vt:lpstr>
      <vt:lpstr>SQCR_781477_82730_312956_39</vt:lpstr>
      <vt:lpstr>SQCR_781477_82730_312956_40</vt:lpstr>
      <vt:lpstr>SQCR_781477_82730_312956_41</vt:lpstr>
      <vt:lpstr>SQCR_781477_82730_312956_42</vt:lpstr>
      <vt:lpstr>SQCR_781477_82730_312956_43</vt:lpstr>
      <vt:lpstr>SQCR_781477_82730_312956_45</vt:lpstr>
      <vt:lpstr>SQCR_781477_82730_312956_47</vt:lpstr>
      <vt:lpstr>SQCR_781477_82730_312956_48</vt:lpstr>
      <vt:lpstr>SQCR_781477_82730_312956_49</vt:lpstr>
      <vt:lpstr>SQCR_781477_82730_312956_52</vt:lpstr>
      <vt:lpstr>SQCR_781477_82730_312956_53</vt:lpstr>
      <vt:lpstr>SQCR_781477_82730_312956_54</vt:lpstr>
      <vt:lpstr>SQCR_781477_82730_312956_55</vt:lpstr>
      <vt:lpstr>SQCR_781477_82730_312956_58</vt:lpstr>
      <vt:lpstr>SQCR_781477_82730_312956_59</vt:lpstr>
      <vt:lpstr>SQCR_781477_82730_312956_6</vt:lpstr>
      <vt:lpstr>SQCR_781477_82730_312956_60</vt:lpstr>
      <vt:lpstr>SQCR_781477_82730_312956_61</vt:lpstr>
      <vt:lpstr>SQCR_781477_82730_312956_62</vt:lpstr>
      <vt:lpstr>SQCR_781477_82730_312956_64</vt:lpstr>
      <vt:lpstr>SQCR_781477_82730_312956_65</vt:lpstr>
      <vt:lpstr>SQCR_781477_82730_312956_66</vt:lpstr>
      <vt:lpstr>SQCR_781477_82730_312956_67</vt:lpstr>
      <vt:lpstr>SQCR_781477_82730_312956_68</vt:lpstr>
      <vt:lpstr>SQCR_781477_82730_312956_69</vt:lpstr>
      <vt:lpstr>SQCR_781477_82730_312956_7</vt:lpstr>
      <vt:lpstr>SQCR_781477_82730_312956_72</vt:lpstr>
      <vt:lpstr>SQCR_781477_82730_312956_73</vt:lpstr>
      <vt:lpstr>SQCR_781477_82730_312956_74</vt:lpstr>
      <vt:lpstr>SQCR_781477_82730_312956_75</vt:lpstr>
      <vt:lpstr>SQCR_781477_82730_312956_76</vt:lpstr>
      <vt:lpstr>SQCR_781477_82730_312956_77</vt:lpstr>
      <vt:lpstr>SQCR_781477_82730_312956_78</vt:lpstr>
      <vt:lpstr>SQCR_781477_82730_312956_8</vt:lpstr>
      <vt:lpstr>SQCR_781477_82730_312956_80</vt:lpstr>
      <vt:lpstr>SQCR_781477_82730_312956_81</vt:lpstr>
      <vt:lpstr>SQCR_781477_82730_312956_82</vt:lpstr>
      <vt:lpstr>SQCR_781477_82730_312956_83</vt:lpstr>
      <vt:lpstr>SQCR_781477_82730_312956_84</vt:lpstr>
      <vt:lpstr>SQCR_781477_82730_312956_86</vt:lpstr>
      <vt:lpstr>SQCR_781477_82730_312956_87</vt:lpstr>
      <vt:lpstr>SQCR_781477_82730_312956_88</vt:lpstr>
      <vt:lpstr>SQCR_781477_82730_312956_89</vt:lpstr>
      <vt:lpstr>SQCR_781477_82730_312956_9</vt:lpstr>
      <vt:lpstr>SQCR_781477_82730_312956_90</vt:lpstr>
      <vt:lpstr>SQCR_781477_82730_312956_91</vt:lpstr>
      <vt:lpstr>SQCR_781477_82730_312956_92</vt:lpstr>
      <vt:lpstr>SQCR_781477_82730_312956_93</vt:lpstr>
      <vt:lpstr>SQCR_781477_82730_312956_98</vt:lpstr>
      <vt:lpstr>SQCR_781477_82730_312956_99</vt:lpstr>
      <vt:lpstr>SQCR_781477_82730_312957_10</vt:lpstr>
      <vt:lpstr>SQCR_781477_82730_312957_100</vt:lpstr>
      <vt:lpstr>SQCR_781477_82730_312957_102</vt:lpstr>
      <vt:lpstr>SQCR_781477_82730_312957_103</vt:lpstr>
      <vt:lpstr>SQCR_781477_82730_312957_104</vt:lpstr>
      <vt:lpstr>SQCR_781477_82730_312957_105</vt:lpstr>
      <vt:lpstr>SQCR_781477_82730_312957_106</vt:lpstr>
      <vt:lpstr>SQCR_781477_82730_312957_107</vt:lpstr>
      <vt:lpstr>SQCR_781477_82730_312957_108</vt:lpstr>
      <vt:lpstr>SQCR_781477_82730_312957_109</vt:lpstr>
      <vt:lpstr>SQCR_781477_82730_312957_11</vt:lpstr>
      <vt:lpstr>SQCR_781477_82730_312957_110</vt:lpstr>
      <vt:lpstr>SQCR_781477_82730_312957_111</vt:lpstr>
      <vt:lpstr>SQCR_781477_82730_312957_112</vt:lpstr>
      <vt:lpstr>SQCR_781477_82730_312957_114</vt:lpstr>
      <vt:lpstr>SQCR_781477_82730_312957_14</vt:lpstr>
      <vt:lpstr>SQCR_781477_82730_312957_15</vt:lpstr>
      <vt:lpstr>SQCR_781477_82730_312957_16</vt:lpstr>
      <vt:lpstr>SQCR_781477_82730_312957_18</vt:lpstr>
      <vt:lpstr>SQCR_781477_82730_312957_19</vt:lpstr>
      <vt:lpstr>SQCR_781477_82730_312957_20</vt:lpstr>
      <vt:lpstr>SQCR_781477_82730_312957_21</vt:lpstr>
      <vt:lpstr>SQCR_781477_82730_312957_26</vt:lpstr>
      <vt:lpstr>SQCR_781477_82730_312957_27</vt:lpstr>
      <vt:lpstr>SQCR_781477_82730_312957_28</vt:lpstr>
      <vt:lpstr>SQCR_781477_82730_312957_29</vt:lpstr>
      <vt:lpstr>SQCR_781477_82730_312957_30</vt:lpstr>
      <vt:lpstr>SQCR_781477_82730_312957_31</vt:lpstr>
      <vt:lpstr>SQCR_781477_82730_312957_33</vt:lpstr>
      <vt:lpstr>SQCR_781477_82730_312957_34</vt:lpstr>
      <vt:lpstr>SQCR_781477_82730_312957_35</vt:lpstr>
      <vt:lpstr>SQCR_781477_82730_312957_36</vt:lpstr>
      <vt:lpstr>SQCR_781477_82730_312957_37</vt:lpstr>
      <vt:lpstr>SQCR_781477_82730_312957_39</vt:lpstr>
      <vt:lpstr>SQCR_781477_82730_312957_40</vt:lpstr>
      <vt:lpstr>SQCR_781477_82730_312957_41</vt:lpstr>
      <vt:lpstr>SQCR_781477_82730_312957_42</vt:lpstr>
      <vt:lpstr>SQCR_781477_82730_312957_43</vt:lpstr>
      <vt:lpstr>SQCR_781477_82730_312957_45</vt:lpstr>
      <vt:lpstr>SQCR_781477_82730_312957_47</vt:lpstr>
      <vt:lpstr>SQCR_781477_82730_312957_48</vt:lpstr>
      <vt:lpstr>SQCR_781477_82730_312957_49</vt:lpstr>
      <vt:lpstr>SQCR_781477_82730_312957_52</vt:lpstr>
      <vt:lpstr>SQCR_781477_82730_312957_53</vt:lpstr>
      <vt:lpstr>SQCR_781477_82730_312957_54</vt:lpstr>
      <vt:lpstr>SQCR_781477_82730_312957_55</vt:lpstr>
      <vt:lpstr>SQCR_781477_82730_312957_58</vt:lpstr>
      <vt:lpstr>SQCR_781477_82730_312957_59</vt:lpstr>
      <vt:lpstr>SQCR_781477_82730_312957_6</vt:lpstr>
      <vt:lpstr>SQCR_781477_82730_312957_60</vt:lpstr>
      <vt:lpstr>SQCR_781477_82730_312957_61</vt:lpstr>
      <vt:lpstr>SQCR_781477_82730_312957_62</vt:lpstr>
      <vt:lpstr>SQCR_781477_82730_312957_64</vt:lpstr>
      <vt:lpstr>SQCR_781477_82730_312957_65</vt:lpstr>
      <vt:lpstr>SQCR_781477_82730_312957_66</vt:lpstr>
      <vt:lpstr>SQCR_781477_82730_312957_67</vt:lpstr>
      <vt:lpstr>SQCR_781477_82730_312957_68</vt:lpstr>
      <vt:lpstr>SQCR_781477_82730_312957_69</vt:lpstr>
      <vt:lpstr>SQCR_781477_82730_312957_7</vt:lpstr>
      <vt:lpstr>SQCR_781477_82730_312957_72</vt:lpstr>
      <vt:lpstr>SQCR_781477_82730_312957_73</vt:lpstr>
      <vt:lpstr>SQCR_781477_82730_312957_74</vt:lpstr>
      <vt:lpstr>SQCR_781477_82730_312957_75</vt:lpstr>
      <vt:lpstr>SQCR_781477_82730_312957_76</vt:lpstr>
      <vt:lpstr>SQCR_781477_82730_312957_77</vt:lpstr>
      <vt:lpstr>SQCR_781477_82730_312957_78</vt:lpstr>
      <vt:lpstr>SQCR_781477_82730_312957_8</vt:lpstr>
      <vt:lpstr>SQCR_781477_82730_312957_80</vt:lpstr>
      <vt:lpstr>SQCR_781477_82730_312957_81</vt:lpstr>
      <vt:lpstr>SQCR_781477_82730_312957_82</vt:lpstr>
      <vt:lpstr>SQCR_781477_82730_312957_83</vt:lpstr>
      <vt:lpstr>SQCR_781477_82730_312957_84</vt:lpstr>
      <vt:lpstr>SQCR_781477_82730_312957_86</vt:lpstr>
      <vt:lpstr>SQCR_781477_82730_312957_87</vt:lpstr>
      <vt:lpstr>SQCR_781477_82730_312957_88</vt:lpstr>
      <vt:lpstr>SQCR_781477_82730_312957_89</vt:lpstr>
      <vt:lpstr>SQCR_781477_82730_312957_9</vt:lpstr>
      <vt:lpstr>SQCR_781477_82730_312957_90</vt:lpstr>
      <vt:lpstr>SQCR_781477_82730_312957_91</vt:lpstr>
      <vt:lpstr>SQCR_781477_82730_312957_92</vt:lpstr>
      <vt:lpstr>SQCR_781477_82730_312957_93</vt:lpstr>
      <vt:lpstr>SQCR_781477_82730_312957_98</vt:lpstr>
      <vt:lpstr>SQCR_781477_82730_312957_99</vt:lpstr>
      <vt:lpstr>SQCR_781477_82730_312958_10</vt:lpstr>
      <vt:lpstr>SQCR_781477_82730_312958_100</vt:lpstr>
      <vt:lpstr>SQCR_781477_82730_312958_102</vt:lpstr>
      <vt:lpstr>SQCR_781477_82730_312958_103</vt:lpstr>
      <vt:lpstr>SQCR_781477_82730_312958_104</vt:lpstr>
      <vt:lpstr>SQCR_781477_82730_312958_105</vt:lpstr>
      <vt:lpstr>SQCR_781477_82730_312958_106</vt:lpstr>
      <vt:lpstr>SQCR_781477_82730_312958_107</vt:lpstr>
      <vt:lpstr>SQCR_781477_82730_312958_108</vt:lpstr>
      <vt:lpstr>SQCR_781477_82730_312958_109</vt:lpstr>
      <vt:lpstr>SQCR_781477_82730_312958_11</vt:lpstr>
      <vt:lpstr>SQCR_781477_82730_312958_110</vt:lpstr>
      <vt:lpstr>SQCR_781477_82730_312958_111</vt:lpstr>
      <vt:lpstr>SQCR_781477_82730_312958_112</vt:lpstr>
      <vt:lpstr>SQCR_781477_82730_312958_114</vt:lpstr>
      <vt:lpstr>SQCR_781477_82730_312958_14</vt:lpstr>
      <vt:lpstr>SQCR_781477_82730_312958_15</vt:lpstr>
      <vt:lpstr>SQCR_781477_82730_312958_16</vt:lpstr>
      <vt:lpstr>SQCR_781477_82730_312958_18</vt:lpstr>
      <vt:lpstr>SQCR_781477_82730_312958_19</vt:lpstr>
      <vt:lpstr>SQCR_781477_82730_312958_20</vt:lpstr>
      <vt:lpstr>SQCR_781477_82730_312958_21</vt:lpstr>
      <vt:lpstr>SQCR_781477_82730_312958_26</vt:lpstr>
      <vt:lpstr>SQCR_781477_82730_312958_27</vt:lpstr>
      <vt:lpstr>SQCR_781477_82730_312958_28</vt:lpstr>
      <vt:lpstr>SQCR_781477_82730_312958_29</vt:lpstr>
      <vt:lpstr>SQCR_781477_82730_312958_30</vt:lpstr>
      <vt:lpstr>SQCR_781477_82730_312958_31</vt:lpstr>
      <vt:lpstr>SQCR_781477_82730_312958_33</vt:lpstr>
      <vt:lpstr>SQCR_781477_82730_312958_34</vt:lpstr>
      <vt:lpstr>SQCR_781477_82730_312958_35</vt:lpstr>
      <vt:lpstr>SQCR_781477_82730_312958_36</vt:lpstr>
      <vt:lpstr>SQCR_781477_82730_312958_37</vt:lpstr>
      <vt:lpstr>SQCR_781477_82730_312958_39</vt:lpstr>
      <vt:lpstr>SQCR_781477_82730_312958_40</vt:lpstr>
      <vt:lpstr>SQCR_781477_82730_312958_41</vt:lpstr>
      <vt:lpstr>SQCR_781477_82730_312958_42</vt:lpstr>
      <vt:lpstr>SQCR_781477_82730_312958_43</vt:lpstr>
      <vt:lpstr>SQCR_781477_82730_312958_45</vt:lpstr>
      <vt:lpstr>SQCR_781477_82730_312958_47</vt:lpstr>
      <vt:lpstr>SQCR_781477_82730_312958_48</vt:lpstr>
      <vt:lpstr>SQCR_781477_82730_312958_49</vt:lpstr>
      <vt:lpstr>SQCR_781477_82730_312958_52</vt:lpstr>
      <vt:lpstr>SQCR_781477_82730_312958_53</vt:lpstr>
      <vt:lpstr>SQCR_781477_82730_312958_54</vt:lpstr>
      <vt:lpstr>SQCR_781477_82730_312958_55</vt:lpstr>
      <vt:lpstr>SQCR_781477_82730_312958_58</vt:lpstr>
      <vt:lpstr>SQCR_781477_82730_312958_59</vt:lpstr>
      <vt:lpstr>SQCR_781477_82730_312958_6</vt:lpstr>
      <vt:lpstr>SQCR_781477_82730_312958_60</vt:lpstr>
      <vt:lpstr>SQCR_781477_82730_312958_61</vt:lpstr>
      <vt:lpstr>SQCR_781477_82730_312958_62</vt:lpstr>
      <vt:lpstr>SQCR_781477_82730_312958_64</vt:lpstr>
      <vt:lpstr>SQCR_781477_82730_312958_65</vt:lpstr>
      <vt:lpstr>SQCR_781477_82730_312958_66</vt:lpstr>
      <vt:lpstr>SQCR_781477_82730_312958_67</vt:lpstr>
      <vt:lpstr>SQCR_781477_82730_312958_68</vt:lpstr>
      <vt:lpstr>SQCR_781477_82730_312958_69</vt:lpstr>
      <vt:lpstr>SQCR_781477_82730_312958_7</vt:lpstr>
      <vt:lpstr>SQCR_781477_82730_312958_72</vt:lpstr>
      <vt:lpstr>SQCR_781477_82730_312958_73</vt:lpstr>
      <vt:lpstr>SQCR_781477_82730_312958_74</vt:lpstr>
      <vt:lpstr>SQCR_781477_82730_312958_75</vt:lpstr>
      <vt:lpstr>SQCR_781477_82730_312958_76</vt:lpstr>
      <vt:lpstr>SQCR_781477_82730_312958_77</vt:lpstr>
      <vt:lpstr>SQCR_781477_82730_312958_78</vt:lpstr>
      <vt:lpstr>SQCR_781477_82730_312958_8</vt:lpstr>
      <vt:lpstr>SQCR_781477_82730_312958_80</vt:lpstr>
      <vt:lpstr>SQCR_781477_82730_312958_81</vt:lpstr>
      <vt:lpstr>SQCR_781477_82730_312958_82</vt:lpstr>
      <vt:lpstr>SQCR_781477_82730_312958_83</vt:lpstr>
      <vt:lpstr>SQCR_781477_82730_312958_84</vt:lpstr>
      <vt:lpstr>SQCR_781477_82730_312958_86</vt:lpstr>
      <vt:lpstr>SQCR_781477_82730_312958_87</vt:lpstr>
      <vt:lpstr>SQCR_781477_82730_312958_88</vt:lpstr>
      <vt:lpstr>SQCR_781477_82730_312958_89</vt:lpstr>
      <vt:lpstr>SQCR_781477_82730_312958_9</vt:lpstr>
      <vt:lpstr>SQCR_781477_82730_312958_90</vt:lpstr>
      <vt:lpstr>SQCR_781477_82730_312958_91</vt:lpstr>
      <vt:lpstr>SQCR_781477_82730_312958_92</vt:lpstr>
      <vt:lpstr>SQCR_781477_82730_312958_93</vt:lpstr>
      <vt:lpstr>SQCR_781477_82730_312958_98</vt:lpstr>
      <vt:lpstr>SQCR_781477_82730_312958_99</vt:lpstr>
      <vt:lpstr>SQCR_781477_82730_312959_10</vt:lpstr>
      <vt:lpstr>SQCR_781477_82730_312959_100</vt:lpstr>
      <vt:lpstr>SQCR_781477_82730_312959_102</vt:lpstr>
      <vt:lpstr>SQCR_781477_82730_312959_103</vt:lpstr>
      <vt:lpstr>SQCR_781477_82730_312959_104</vt:lpstr>
      <vt:lpstr>SQCR_781477_82730_312959_105</vt:lpstr>
      <vt:lpstr>SQCR_781477_82730_312959_106</vt:lpstr>
      <vt:lpstr>SQCR_781477_82730_312959_107</vt:lpstr>
      <vt:lpstr>SQCR_781477_82730_312959_108</vt:lpstr>
      <vt:lpstr>SQCR_781477_82730_312959_109</vt:lpstr>
      <vt:lpstr>SQCR_781477_82730_312959_11</vt:lpstr>
      <vt:lpstr>SQCR_781477_82730_312959_110</vt:lpstr>
      <vt:lpstr>SQCR_781477_82730_312959_111</vt:lpstr>
      <vt:lpstr>SQCR_781477_82730_312959_112</vt:lpstr>
      <vt:lpstr>SQCR_781477_82730_312959_114</vt:lpstr>
      <vt:lpstr>SQCR_781477_82730_312959_14</vt:lpstr>
      <vt:lpstr>SQCR_781477_82730_312959_15</vt:lpstr>
      <vt:lpstr>SQCR_781477_82730_312959_16</vt:lpstr>
      <vt:lpstr>SQCR_781477_82730_312959_18</vt:lpstr>
      <vt:lpstr>SQCR_781477_82730_312959_19</vt:lpstr>
      <vt:lpstr>SQCR_781477_82730_312959_20</vt:lpstr>
      <vt:lpstr>SQCR_781477_82730_312959_21</vt:lpstr>
      <vt:lpstr>SQCR_781477_82730_312959_26</vt:lpstr>
      <vt:lpstr>SQCR_781477_82730_312959_27</vt:lpstr>
      <vt:lpstr>SQCR_781477_82730_312959_28</vt:lpstr>
      <vt:lpstr>SQCR_781477_82730_312959_29</vt:lpstr>
      <vt:lpstr>SQCR_781477_82730_312959_30</vt:lpstr>
      <vt:lpstr>SQCR_781477_82730_312959_31</vt:lpstr>
      <vt:lpstr>SQCR_781477_82730_312959_33</vt:lpstr>
      <vt:lpstr>SQCR_781477_82730_312959_34</vt:lpstr>
      <vt:lpstr>SQCR_781477_82730_312959_35</vt:lpstr>
      <vt:lpstr>SQCR_781477_82730_312959_36</vt:lpstr>
      <vt:lpstr>SQCR_781477_82730_312959_37</vt:lpstr>
      <vt:lpstr>SQCR_781477_82730_312959_39</vt:lpstr>
      <vt:lpstr>SQCR_781477_82730_312959_40</vt:lpstr>
      <vt:lpstr>SQCR_781477_82730_312959_41</vt:lpstr>
      <vt:lpstr>SQCR_781477_82730_312959_42</vt:lpstr>
      <vt:lpstr>SQCR_781477_82730_312959_43</vt:lpstr>
      <vt:lpstr>SQCR_781477_82730_312959_45</vt:lpstr>
      <vt:lpstr>SQCR_781477_82730_312959_47</vt:lpstr>
      <vt:lpstr>SQCR_781477_82730_312959_48</vt:lpstr>
      <vt:lpstr>SQCR_781477_82730_312959_49</vt:lpstr>
      <vt:lpstr>SQCR_781477_82730_312959_52</vt:lpstr>
      <vt:lpstr>SQCR_781477_82730_312959_53</vt:lpstr>
      <vt:lpstr>SQCR_781477_82730_312959_54</vt:lpstr>
      <vt:lpstr>SQCR_781477_82730_312959_55</vt:lpstr>
      <vt:lpstr>SQCR_781477_82730_312959_58</vt:lpstr>
      <vt:lpstr>SQCR_781477_82730_312959_59</vt:lpstr>
      <vt:lpstr>SQCR_781477_82730_312959_6</vt:lpstr>
      <vt:lpstr>SQCR_781477_82730_312959_60</vt:lpstr>
      <vt:lpstr>SQCR_781477_82730_312959_61</vt:lpstr>
      <vt:lpstr>SQCR_781477_82730_312959_62</vt:lpstr>
      <vt:lpstr>SQCR_781477_82730_312959_64</vt:lpstr>
      <vt:lpstr>SQCR_781477_82730_312959_65</vt:lpstr>
      <vt:lpstr>SQCR_781477_82730_312959_66</vt:lpstr>
      <vt:lpstr>SQCR_781477_82730_312959_67</vt:lpstr>
      <vt:lpstr>SQCR_781477_82730_312959_68</vt:lpstr>
      <vt:lpstr>SQCR_781477_82730_312959_69</vt:lpstr>
      <vt:lpstr>SQCR_781477_82730_312959_7</vt:lpstr>
      <vt:lpstr>SQCR_781477_82730_312959_72</vt:lpstr>
      <vt:lpstr>SQCR_781477_82730_312959_73</vt:lpstr>
      <vt:lpstr>SQCR_781477_82730_312959_74</vt:lpstr>
      <vt:lpstr>SQCR_781477_82730_312959_75</vt:lpstr>
      <vt:lpstr>SQCR_781477_82730_312959_76</vt:lpstr>
      <vt:lpstr>SQCR_781477_82730_312959_77</vt:lpstr>
      <vt:lpstr>SQCR_781477_82730_312959_78</vt:lpstr>
      <vt:lpstr>SQCR_781477_82730_312959_8</vt:lpstr>
      <vt:lpstr>SQCR_781477_82730_312959_80</vt:lpstr>
      <vt:lpstr>SQCR_781477_82730_312959_81</vt:lpstr>
      <vt:lpstr>SQCR_781477_82730_312959_82</vt:lpstr>
      <vt:lpstr>SQCR_781477_82730_312959_83</vt:lpstr>
      <vt:lpstr>SQCR_781477_82730_312959_84</vt:lpstr>
      <vt:lpstr>SQCR_781477_82730_312959_86</vt:lpstr>
      <vt:lpstr>SQCR_781477_82730_312959_87</vt:lpstr>
      <vt:lpstr>SQCR_781477_82730_312959_88</vt:lpstr>
      <vt:lpstr>SQCR_781477_82730_312959_89</vt:lpstr>
      <vt:lpstr>SQCR_781477_82730_312959_9</vt:lpstr>
      <vt:lpstr>SQCR_781477_82730_312959_90</vt:lpstr>
      <vt:lpstr>SQCR_781477_82730_312959_91</vt:lpstr>
      <vt:lpstr>SQCR_781477_82730_312959_92</vt:lpstr>
      <vt:lpstr>SQCR_781477_82730_312959_93</vt:lpstr>
      <vt:lpstr>SQCR_781477_82730_312959_98</vt:lpstr>
      <vt:lpstr>SQCR_781477_82730_312959_99</vt:lpstr>
      <vt:lpstr>SQCR_781477_82730_312960_10</vt:lpstr>
      <vt:lpstr>SQCR_781477_82730_312960_100</vt:lpstr>
      <vt:lpstr>SQCR_781477_82730_312960_102</vt:lpstr>
      <vt:lpstr>SQCR_781477_82730_312960_103</vt:lpstr>
      <vt:lpstr>SQCR_781477_82730_312960_104</vt:lpstr>
      <vt:lpstr>SQCR_781477_82730_312960_105</vt:lpstr>
      <vt:lpstr>SQCR_781477_82730_312960_106</vt:lpstr>
      <vt:lpstr>SQCR_781477_82730_312960_107</vt:lpstr>
      <vt:lpstr>SQCR_781477_82730_312960_108</vt:lpstr>
      <vt:lpstr>SQCR_781477_82730_312960_109</vt:lpstr>
      <vt:lpstr>SQCR_781477_82730_312960_11</vt:lpstr>
      <vt:lpstr>SQCR_781477_82730_312960_110</vt:lpstr>
      <vt:lpstr>SQCR_781477_82730_312960_111</vt:lpstr>
      <vt:lpstr>SQCR_781477_82730_312960_112</vt:lpstr>
      <vt:lpstr>SQCR_781477_82730_312960_114</vt:lpstr>
      <vt:lpstr>SQCR_781477_82730_312960_14</vt:lpstr>
      <vt:lpstr>SQCR_781477_82730_312960_15</vt:lpstr>
      <vt:lpstr>SQCR_781477_82730_312960_16</vt:lpstr>
      <vt:lpstr>SQCR_781477_82730_312960_18</vt:lpstr>
      <vt:lpstr>SQCR_781477_82730_312960_19</vt:lpstr>
      <vt:lpstr>SQCR_781477_82730_312960_20</vt:lpstr>
      <vt:lpstr>SQCR_781477_82730_312960_21</vt:lpstr>
      <vt:lpstr>SQCR_781477_82730_312960_26</vt:lpstr>
      <vt:lpstr>SQCR_781477_82730_312960_27</vt:lpstr>
      <vt:lpstr>SQCR_781477_82730_312960_28</vt:lpstr>
      <vt:lpstr>SQCR_781477_82730_312960_29</vt:lpstr>
      <vt:lpstr>SQCR_781477_82730_312960_30</vt:lpstr>
      <vt:lpstr>SQCR_781477_82730_312960_31</vt:lpstr>
      <vt:lpstr>SQCR_781477_82730_312960_33</vt:lpstr>
      <vt:lpstr>SQCR_781477_82730_312960_34</vt:lpstr>
      <vt:lpstr>SQCR_781477_82730_312960_35</vt:lpstr>
      <vt:lpstr>SQCR_781477_82730_312960_36</vt:lpstr>
      <vt:lpstr>SQCR_781477_82730_312960_37</vt:lpstr>
      <vt:lpstr>SQCR_781477_82730_312960_39</vt:lpstr>
      <vt:lpstr>SQCR_781477_82730_312960_40</vt:lpstr>
      <vt:lpstr>SQCR_781477_82730_312960_41</vt:lpstr>
      <vt:lpstr>SQCR_781477_82730_312960_42</vt:lpstr>
      <vt:lpstr>SQCR_781477_82730_312960_43</vt:lpstr>
      <vt:lpstr>SQCR_781477_82730_312960_45</vt:lpstr>
      <vt:lpstr>SQCR_781477_82730_312960_47</vt:lpstr>
      <vt:lpstr>SQCR_781477_82730_312960_48</vt:lpstr>
      <vt:lpstr>SQCR_781477_82730_312960_49</vt:lpstr>
      <vt:lpstr>SQCR_781477_82730_312960_52</vt:lpstr>
      <vt:lpstr>SQCR_781477_82730_312960_53</vt:lpstr>
      <vt:lpstr>SQCR_781477_82730_312960_54</vt:lpstr>
      <vt:lpstr>SQCR_781477_82730_312960_55</vt:lpstr>
      <vt:lpstr>SQCR_781477_82730_312960_58</vt:lpstr>
      <vt:lpstr>SQCR_781477_82730_312960_59</vt:lpstr>
      <vt:lpstr>SQCR_781477_82730_312960_6</vt:lpstr>
      <vt:lpstr>SQCR_781477_82730_312960_60</vt:lpstr>
      <vt:lpstr>SQCR_781477_82730_312960_61</vt:lpstr>
      <vt:lpstr>SQCR_781477_82730_312960_62</vt:lpstr>
      <vt:lpstr>SQCR_781477_82730_312960_64</vt:lpstr>
      <vt:lpstr>SQCR_781477_82730_312960_65</vt:lpstr>
      <vt:lpstr>SQCR_781477_82730_312960_66</vt:lpstr>
      <vt:lpstr>SQCR_781477_82730_312960_67</vt:lpstr>
      <vt:lpstr>SQCR_781477_82730_312960_68</vt:lpstr>
      <vt:lpstr>SQCR_781477_82730_312960_69</vt:lpstr>
      <vt:lpstr>SQCR_781477_82730_312960_7</vt:lpstr>
      <vt:lpstr>SQCR_781477_82730_312960_72</vt:lpstr>
      <vt:lpstr>SQCR_781477_82730_312960_73</vt:lpstr>
      <vt:lpstr>SQCR_781477_82730_312960_74</vt:lpstr>
      <vt:lpstr>SQCR_781477_82730_312960_75</vt:lpstr>
      <vt:lpstr>SQCR_781477_82730_312960_76</vt:lpstr>
      <vt:lpstr>SQCR_781477_82730_312960_77</vt:lpstr>
      <vt:lpstr>SQCR_781477_82730_312960_78</vt:lpstr>
      <vt:lpstr>SQCR_781477_82730_312960_8</vt:lpstr>
      <vt:lpstr>SQCR_781477_82730_312960_80</vt:lpstr>
      <vt:lpstr>SQCR_781477_82730_312960_81</vt:lpstr>
      <vt:lpstr>SQCR_781477_82730_312960_82</vt:lpstr>
      <vt:lpstr>SQCR_781477_82730_312960_83</vt:lpstr>
      <vt:lpstr>SQCR_781477_82730_312960_84</vt:lpstr>
      <vt:lpstr>SQCR_781477_82730_312960_86</vt:lpstr>
      <vt:lpstr>SQCR_781477_82730_312960_87</vt:lpstr>
      <vt:lpstr>SQCR_781477_82730_312960_88</vt:lpstr>
      <vt:lpstr>SQCR_781477_82730_312960_89</vt:lpstr>
      <vt:lpstr>SQCR_781477_82730_312960_9</vt:lpstr>
      <vt:lpstr>SQCR_781477_82730_312960_90</vt:lpstr>
      <vt:lpstr>SQCR_781477_82730_312960_91</vt:lpstr>
      <vt:lpstr>SQCR_781477_82730_312960_92</vt:lpstr>
      <vt:lpstr>SQCR_781477_82730_312960_93</vt:lpstr>
      <vt:lpstr>SQCR_781477_82730_312960_98</vt:lpstr>
      <vt:lpstr>SQCR_781477_82730_312960_99</vt:lpstr>
      <vt:lpstr>SQCR_781477_82730_312961_10</vt:lpstr>
      <vt:lpstr>SQCR_781477_82730_312961_100</vt:lpstr>
      <vt:lpstr>SQCR_781477_82730_312961_102</vt:lpstr>
      <vt:lpstr>SQCR_781477_82730_312961_103</vt:lpstr>
      <vt:lpstr>SQCR_781477_82730_312961_104</vt:lpstr>
      <vt:lpstr>SQCR_781477_82730_312961_105</vt:lpstr>
      <vt:lpstr>SQCR_781477_82730_312961_106</vt:lpstr>
      <vt:lpstr>SQCR_781477_82730_312961_107</vt:lpstr>
      <vt:lpstr>SQCR_781477_82730_312961_108</vt:lpstr>
      <vt:lpstr>SQCR_781477_82730_312961_109</vt:lpstr>
      <vt:lpstr>SQCR_781477_82730_312961_11</vt:lpstr>
      <vt:lpstr>SQCR_781477_82730_312961_110</vt:lpstr>
      <vt:lpstr>SQCR_781477_82730_312961_111</vt:lpstr>
      <vt:lpstr>SQCR_781477_82730_312961_112</vt:lpstr>
      <vt:lpstr>SQCR_781477_82730_312961_114</vt:lpstr>
      <vt:lpstr>SQCR_781477_82730_312961_14</vt:lpstr>
      <vt:lpstr>SQCR_781477_82730_312961_15</vt:lpstr>
      <vt:lpstr>SQCR_781477_82730_312961_16</vt:lpstr>
      <vt:lpstr>SQCR_781477_82730_312961_18</vt:lpstr>
      <vt:lpstr>SQCR_781477_82730_312961_19</vt:lpstr>
      <vt:lpstr>SQCR_781477_82730_312961_20</vt:lpstr>
      <vt:lpstr>SQCR_781477_82730_312961_21</vt:lpstr>
      <vt:lpstr>SQCR_781477_82730_312961_26</vt:lpstr>
      <vt:lpstr>SQCR_781477_82730_312961_27</vt:lpstr>
      <vt:lpstr>SQCR_781477_82730_312961_28</vt:lpstr>
      <vt:lpstr>SQCR_781477_82730_312961_29</vt:lpstr>
      <vt:lpstr>SQCR_781477_82730_312961_30</vt:lpstr>
      <vt:lpstr>SQCR_781477_82730_312961_31</vt:lpstr>
      <vt:lpstr>SQCR_781477_82730_312961_33</vt:lpstr>
      <vt:lpstr>SQCR_781477_82730_312961_34</vt:lpstr>
      <vt:lpstr>SQCR_781477_82730_312961_35</vt:lpstr>
      <vt:lpstr>SQCR_781477_82730_312961_36</vt:lpstr>
      <vt:lpstr>SQCR_781477_82730_312961_37</vt:lpstr>
      <vt:lpstr>SQCR_781477_82730_312961_39</vt:lpstr>
      <vt:lpstr>SQCR_781477_82730_312961_40</vt:lpstr>
      <vt:lpstr>SQCR_781477_82730_312961_41</vt:lpstr>
      <vt:lpstr>SQCR_781477_82730_312961_42</vt:lpstr>
      <vt:lpstr>SQCR_781477_82730_312961_43</vt:lpstr>
      <vt:lpstr>SQCR_781477_82730_312961_45</vt:lpstr>
      <vt:lpstr>SQCR_781477_82730_312961_47</vt:lpstr>
      <vt:lpstr>SQCR_781477_82730_312961_48</vt:lpstr>
      <vt:lpstr>SQCR_781477_82730_312961_49</vt:lpstr>
      <vt:lpstr>SQCR_781477_82730_312961_52</vt:lpstr>
      <vt:lpstr>SQCR_781477_82730_312961_53</vt:lpstr>
      <vt:lpstr>SQCR_781477_82730_312961_54</vt:lpstr>
      <vt:lpstr>SQCR_781477_82730_312961_55</vt:lpstr>
      <vt:lpstr>SQCR_781477_82730_312961_58</vt:lpstr>
      <vt:lpstr>SQCR_781477_82730_312961_59</vt:lpstr>
      <vt:lpstr>SQCR_781477_82730_312961_6</vt:lpstr>
      <vt:lpstr>SQCR_781477_82730_312961_60</vt:lpstr>
      <vt:lpstr>SQCR_781477_82730_312961_61</vt:lpstr>
      <vt:lpstr>SQCR_781477_82730_312961_62</vt:lpstr>
      <vt:lpstr>SQCR_781477_82730_312961_64</vt:lpstr>
      <vt:lpstr>SQCR_781477_82730_312961_65</vt:lpstr>
      <vt:lpstr>SQCR_781477_82730_312961_66</vt:lpstr>
      <vt:lpstr>SQCR_781477_82730_312961_67</vt:lpstr>
      <vt:lpstr>SQCR_781477_82730_312961_68</vt:lpstr>
      <vt:lpstr>SQCR_781477_82730_312961_69</vt:lpstr>
      <vt:lpstr>SQCR_781477_82730_312961_7</vt:lpstr>
      <vt:lpstr>SQCR_781477_82730_312961_72</vt:lpstr>
      <vt:lpstr>SQCR_781477_82730_312961_73</vt:lpstr>
      <vt:lpstr>SQCR_781477_82730_312961_74</vt:lpstr>
      <vt:lpstr>SQCR_781477_82730_312961_75</vt:lpstr>
      <vt:lpstr>SQCR_781477_82730_312961_76</vt:lpstr>
      <vt:lpstr>SQCR_781477_82730_312961_77</vt:lpstr>
      <vt:lpstr>SQCR_781477_82730_312961_78</vt:lpstr>
      <vt:lpstr>SQCR_781477_82730_312961_8</vt:lpstr>
      <vt:lpstr>SQCR_781477_82730_312961_80</vt:lpstr>
      <vt:lpstr>SQCR_781477_82730_312961_81</vt:lpstr>
      <vt:lpstr>SQCR_781477_82730_312961_82</vt:lpstr>
      <vt:lpstr>SQCR_781477_82730_312961_83</vt:lpstr>
      <vt:lpstr>SQCR_781477_82730_312961_84</vt:lpstr>
      <vt:lpstr>SQCR_781477_82730_312961_86</vt:lpstr>
      <vt:lpstr>SQCR_781477_82730_312961_87</vt:lpstr>
      <vt:lpstr>SQCR_781477_82730_312961_88</vt:lpstr>
      <vt:lpstr>SQCR_781477_82730_312961_89</vt:lpstr>
      <vt:lpstr>SQCR_781477_82730_312961_9</vt:lpstr>
      <vt:lpstr>SQCR_781477_82730_312961_90</vt:lpstr>
      <vt:lpstr>SQCR_781477_82730_312961_91</vt:lpstr>
      <vt:lpstr>SQCR_781477_82730_312961_92</vt:lpstr>
      <vt:lpstr>SQCR_781477_82730_312961_93</vt:lpstr>
      <vt:lpstr>SQCR_781477_82730_312961_98</vt:lpstr>
      <vt:lpstr>SQCR_781477_82730_312961_99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sanAsl22_11</dc:creator>
  <cp:lastModifiedBy>Giustetto Giorgio</cp:lastModifiedBy>
  <cp:lastPrinted>2021-09-08T07:07:55Z</cp:lastPrinted>
  <dcterms:created xsi:type="dcterms:W3CDTF">2021-09-08T06:59:23Z</dcterms:created>
  <dcterms:modified xsi:type="dcterms:W3CDTF">2021-09-08T07:54:11Z</dcterms:modified>
</cp:coreProperties>
</file>